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75" windowHeight="7860" activeTab="0"/>
  </bookViews>
  <sheets>
    <sheet name="データ入力用" sheetId="1" r:id="rId1"/>
    <sheet name="申込書①（自動入力）" sheetId="2" r:id="rId2"/>
    <sheet name="申込書②（自動入力）" sheetId="3" r:id="rId3"/>
  </sheets>
  <definedNames>
    <definedName name="_xlnm.Print_Area" localSheetId="1">'申込書①（自動入力）'!$A$1:$L$23</definedName>
    <definedName name="_xlnm.Print_Area" localSheetId="2">'申込書②（自動入力）'!$A$1:$L$34</definedName>
  </definedNames>
  <calcPr fullCalcOnLoad="1"/>
</workbook>
</file>

<file path=xl/sharedStrings.xml><?xml version="1.0" encoding="utf-8"?>
<sst xmlns="http://schemas.openxmlformats.org/spreadsheetml/2006/main" count="212" uniqueCount="188">
  <si>
    <t>山口県音楽教育連盟会長　様</t>
  </si>
  <si>
    <t>郵便番号</t>
  </si>
  <si>
    <t>電話番号</t>
  </si>
  <si>
    <t>学校名</t>
  </si>
  <si>
    <t>校長名</t>
  </si>
  <si>
    <t>印</t>
  </si>
  <si>
    <t>演奏形態</t>
  </si>
  <si>
    <t>名</t>
  </si>
  <si>
    <t>演奏時間</t>
  </si>
  <si>
    <t>所在地</t>
  </si>
  <si>
    <t>（フリガナ）</t>
  </si>
  <si>
    <t>円の</t>
  </si>
  <si>
    <t>参加料</t>
  </si>
  <si>
    <t>円とプログラム代　（５００円×</t>
  </si>
  <si>
    <t>指　　　揮</t>
  </si>
  <si>
    <t>曲　　　名</t>
  </si>
  <si>
    <t>作 曲 者</t>
  </si>
  <si>
    <t>顧　　　問</t>
  </si>
  <si>
    <t>学　　　年</t>
  </si>
  <si>
    <t>編 曲 者</t>
  </si>
  <si>
    <t>分</t>
  </si>
  <si>
    <t>秒</t>
  </si>
  <si>
    <t>部　　門</t>
  </si>
  <si>
    <t>申し込み年月日</t>
  </si>
  <si>
    <t>半角数字</t>
  </si>
  <si>
    <t>市町から</t>
  </si>
  <si>
    <t>参加料</t>
  </si>
  <si>
    <t>円</t>
  </si>
  <si>
    <t>部門</t>
  </si>
  <si>
    <t>顧問氏名</t>
  </si>
  <si>
    <t>指揮者氏名</t>
  </si>
  <si>
    <t>曲名</t>
  </si>
  <si>
    <t>編曲者氏名</t>
  </si>
  <si>
    <t>作曲者氏名</t>
  </si>
  <si>
    <t>学年</t>
  </si>
  <si>
    <t>年生</t>
  </si>
  <si>
    <t>入力セル右側の▼によりリストから選択が可能</t>
  </si>
  <si>
    <t>半角数字　複数学年の場合は「○-○」のように</t>
  </si>
  <si>
    <t>学校メールアドレス</t>
  </si>
  <si>
    <t>半角英数文字</t>
  </si>
  <si>
    <t>出演者人数</t>
  </si>
  <si>
    <t>特殊な文字（外字使用など）については申込書に直接手書きで記入　（色を変えるなど、はっきりわかるように）</t>
  </si>
  <si>
    <t>出演者
人数</t>
  </si>
  <si>
    <t>プログラム数</t>
  </si>
  <si>
    <t>名分</t>
  </si>
  <si>
    <t>プログラム記載者氏名　1</t>
  </si>
  <si>
    <t>プログラム記載者氏名　2</t>
  </si>
  <si>
    <t>プログラム記載者氏名　3</t>
  </si>
  <si>
    <t>プログラム記載者氏名　4</t>
  </si>
  <si>
    <t>プログラム記載者氏名　5</t>
  </si>
  <si>
    <t>プログラム記載者氏名　6</t>
  </si>
  <si>
    <t>プログラム記載者氏名　7</t>
  </si>
  <si>
    <t>プログラム記載者氏名　8</t>
  </si>
  <si>
    <t>プログラム記載者氏名　9</t>
  </si>
  <si>
    <t>プログラム記載者氏名　10</t>
  </si>
  <si>
    <t>プログラム記載者氏名　11</t>
  </si>
  <si>
    <t>プログラム記載者氏名　12</t>
  </si>
  <si>
    <t>プログラム記載者氏名　13</t>
  </si>
  <si>
    <t>プログラム記載者氏名　14</t>
  </si>
  <si>
    <t>プログラム記載者氏名　15</t>
  </si>
  <si>
    <t>プログラム記載者氏名　16</t>
  </si>
  <si>
    <t>プログラム記載者氏名　17</t>
  </si>
  <si>
    <t>プログラム記載者氏名　18</t>
  </si>
  <si>
    <t>プログラム記載者氏名　19</t>
  </si>
  <si>
    <t>プログラム記載者氏名　20</t>
  </si>
  <si>
    <t>プログラム記載者氏名　21</t>
  </si>
  <si>
    <t>プログラム記載者氏名　22</t>
  </si>
  <si>
    <t>プログラム記載者氏名　23</t>
  </si>
  <si>
    <t>プログラム記載者氏名　24</t>
  </si>
  <si>
    <t>プログラム記載者氏名　25</t>
  </si>
  <si>
    <t>プログラム記載者氏名　26</t>
  </si>
  <si>
    <t>プログラム記載者氏名　27</t>
  </si>
  <si>
    <t>プログラム記載者氏名　28</t>
  </si>
  <si>
    <t>プログラム記載者氏名　29</t>
  </si>
  <si>
    <t>プログラム記載者氏名　30</t>
  </si>
  <si>
    <t>プログラム記載者氏名　31</t>
  </si>
  <si>
    <t>プログラム記載者氏名　32</t>
  </si>
  <si>
    <t>プログラム記載者氏名　33</t>
  </si>
  <si>
    <t>プログラム記載者氏名　34</t>
  </si>
  <si>
    <t>プログラム記載者氏名　35</t>
  </si>
  <si>
    <t>プログラム記載者氏名　36</t>
  </si>
  <si>
    <t>プログラム記載者氏名　37</t>
  </si>
  <si>
    <t>プログラム記載者氏名　38</t>
  </si>
  <si>
    <t>プログラム記載者氏名　39</t>
  </si>
  <si>
    <t>プログラム記載者氏名　40</t>
  </si>
  <si>
    <t>プログラム記載者氏名　41</t>
  </si>
  <si>
    <t>プログラム記載者氏名　42</t>
  </si>
  <si>
    <t>プログラム記載者氏名　43</t>
  </si>
  <si>
    <t>プログラム記載者氏名　44</t>
  </si>
  <si>
    <t>プログラム記載者氏名　45</t>
  </si>
  <si>
    <t>プログラム記載者氏名　46</t>
  </si>
  <si>
    <t>プログラム記載者氏名　47</t>
  </si>
  <si>
    <t>プログラム記載者氏名　48</t>
  </si>
  <si>
    <t>プログラム記載者氏名　49</t>
  </si>
  <si>
    <t>プログラム記載者氏名　50</t>
  </si>
  <si>
    <t>プログラム記載者氏名　51</t>
  </si>
  <si>
    <t>プログラム記載者氏名　52</t>
  </si>
  <si>
    <t>プログラム記載者氏名　53</t>
  </si>
  <si>
    <t>プログラム記載者氏名　54</t>
  </si>
  <si>
    <t>プログラム記載者氏名　55</t>
  </si>
  <si>
    <t>プログラム記載者氏名　56</t>
  </si>
  <si>
    <t>プログラム記載者氏名　57</t>
  </si>
  <si>
    <t>プログラム記載者氏名　58</t>
  </si>
  <si>
    <t>プログラム記載者氏名　59</t>
  </si>
  <si>
    <t>プログラム記載者氏名　60</t>
  </si>
  <si>
    <t>プログラム記載者氏名　61</t>
  </si>
  <si>
    <t>プログラム記載者氏名　62</t>
  </si>
  <si>
    <t>プログラム記載者氏名　63</t>
  </si>
  <si>
    <t>プログラム記載者氏名　64</t>
  </si>
  <si>
    <t>プログラム記載者氏名　65</t>
  </si>
  <si>
    <t>プログラム記載者氏名　66</t>
  </si>
  <si>
    <t>プログラム記載者氏名　67</t>
  </si>
  <si>
    <t>プログラム記載者氏名　68</t>
  </si>
  <si>
    <t>プログラム記載者氏名　69</t>
  </si>
  <si>
    <t>プログラム記載者氏名　70</t>
  </si>
  <si>
    <t>プログラム記載者氏名　71</t>
  </si>
  <si>
    <t>プログラム記載者氏名　72</t>
  </si>
  <si>
    <t>プログラム記載者氏名　73</t>
  </si>
  <si>
    <t>プログラム記載者氏名　74</t>
  </si>
  <si>
    <t>プログラム記載者氏名　75</t>
  </si>
  <si>
    <t>プログラム記載者氏名　76</t>
  </si>
  <si>
    <t>プログラム記載者氏名　77</t>
  </si>
  <si>
    <t>プログラム記載者氏名　78</t>
  </si>
  <si>
    <t>プログラム記載者氏名　79</t>
  </si>
  <si>
    <t>プログラム記載者氏名　80</t>
  </si>
  <si>
    <t>プログラム記載者氏名　81</t>
  </si>
  <si>
    <t>プログラム記載者氏名　82</t>
  </si>
  <si>
    <t>プログラム記載者氏名　83</t>
  </si>
  <si>
    <t>プログラム記載者氏名　84</t>
  </si>
  <si>
    <t>プログラム記載者氏名　85</t>
  </si>
  <si>
    <t>プログラム記載者氏名　86</t>
  </si>
  <si>
    <t>プログラム記載者氏名　87</t>
  </si>
  <si>
    <t>プログラム記載者氏名　88</t>
  </si>
  <si>
    <t>作曲者名が長い場合、プログラム記載時に一部を省略する場合あり</t>
  </si>
  <si>
    <t>曲名が長い場合、プログラム記載時に一部を省略する場合あり</t>
  </si>
  <si>
    <t>申込書には職印を押印</t>
  </si>
  <si>
    <t>氏名</t>
  </si>
  <si>
    <t>緊急連絡先　（氏名）</t>
  </si>
  <si>
    <t>　　　　　（携帯番号）</t>
  </si>
  <si>
    <t>　〃　（フリガナ）</t>
  </si>
  <si>
    <t>『振込票兼受領書』のコピーを添えて申込みます。</t>
  </si>
  <si>
    <t>携帯番号</t>
  </si>
  <si>
    <t>半角数字で　0*0-****-****　のように表記</t>
  </si>
  <si>
    <t>顧問の氏名と携帯電話番号　　開催中止や変更など、早急に連絡を要する場合にのみ使用</t>
  </si>
  <si>
    <t>参加者名簿</t>
  </si>
  <si>
    <t>公立学校の場合は「○○○立□□□学校」　</t>
  </si>
  <si>
    <t>半角数字で　***-****　のように表記</t>
  </si>
  <si>
    <t>半角数字で　08***-**-****　のように表記</t>
  </si>
  <si>
    <t>緊急連絡先（氏名・携帯番号等）</t>
  </si>
  <si>
    <t>合計</t>
  </si>
  <si>
    <t>名分） ＝</t>
  </si>
  <si>
    <t>部　門</t>
  </si>
  <si>
    <t>人数</t>
  </si>
  <si>
    <t>学年</t>
  </si>
  <si>
    <t>顧問</t>
  </si>
  <si>
    <t>校長</t>
  </si>
  <si>
    <t>作曲</t>
  </si>
  <si>
    <t>編曲</t>
  </si>
  <si>
    <t>指揮</t>
  </si>
  <si>
    <t>プログラム記載用　　複数の場合は連記　(例　○○○○・■■■■・△△△△　のように"・"でつなぐ)</t>
  </si>
  <si>
    <t>電話番号</t>
  </si>
  <si>
    <t>プ ロ グ ラ ム 記 載 事 項</t>
  </si>
  <si>
    <t>部</t>
  </si>
  <si>
    <t>↓主催者側で記入</t>
  </si>
  <si>
    <t>プログラムNo.</t>
  </si>
  <si>
    <t>プログラム記載者氏名　89</t>
  </si>
  <si>
    <t>プログラム記載者氏名　90</t>
  </si>
  <si>
    <t>プログラム記載者氏名　91</t>
  </si>
  <si>
    <t>プログラム記載者氏名　92</t>
  </si>
  <si>
    <t>↓入力欄</t>
  </si>
  <si>
    <r>
      <t>下の「↓入力欄」で示した</t>
    </r>
    <r>
      <rPr>
        <sz val="11"/>
        <color indexed="8"/>
        <rFont val="ＭＳ Ｐゴシック"/>
        <family val="3"/>
      </rPr>
      <t>色つきのセル</t>
    </r>
    <r>
      <rPr>
        <sz val="11"/>
        <rFont val="ＭＳ Ｐゴシック"/>
        <family val="3"/>
      </rPr>
      <t>部分に必要事項を入力してください。（色つきセル以外への入力はできないように保護設定がされています。）</t>
    </r>
  </si>
  <si>
    <t>複数部門に参加を予定している場合は、部門（重奏・器楽合奏・管弦楽・吹奏楽）ごとに申し込みをしてください。</t>
  </si>
  <si>
    <t>部（校種）</t>
  </si>
  <si>
    <t>「○管（楽）○重奏」「弦楽合奏」「吹奏楽」「管弦楽」　など</t>
  </si>
  <si>
    <r>
      <t>このシートにデータが入力されると、自動的に別シートの「申込書①」および「申込書②」に反映されます。</t>
    </r>
    <r>
      <rPr>
        <sz val="11"/>
        <color indexed="8"/>
        <rFont val="ＭＳ Ｐゴシック"/>
        <family val="3"/>
      </rPr>
      <t>「申込書①、②」のシートは保護設定がされており、直接入力はできません。</t>
    </r>
  </si>
  <si>
    <r>
      <rPr>
        <sz val="11"/>
        <color indexed="10"/>
        <rFont val="ＭＳ Ｐゴシック"/>
        <family val="3"/>
      </rPr>
      <t>データは必ず印刷会社へもメール送付してください。</t>
    </r>
    <r>
      <rPr>
        <sz val="11"/>
        <color indexed="8"/>
        <rFont val="ＭＳ Ｐゴシック"/>
        <family val="3"/>
      </rPr>
      <t>（詳細は開催要項を参照してください。）</t>
    </r>
  </si>
  <si>
    <r>
      <t>個人情報保護の観点から、プログラムへの掲載について保護者や本人の承諾の得られなかった児童・生徒については、</t>
    </r>
    <r>
      <rPr>
        <sz val="11"/>
        <color indexed="10"/>
        <rFont val="ＭＳ Ｐゴシック"/>
        <family val="3"/>
      </rPr>
      <t>名簿の最後尾に（　）付きで入力してください。</t>
    </r>
  </si>
  <si>
    <t>半角数字　演奏に参加する児童・生徒数でありプログラム記載者数とは異なる場合あり</t>
  </si>
  <si>
    <r>
      <t>プログラム記載について保護者や本人の同意が得られない児童生徒の氏名は</t>
    </r>
    <r>
      <rPr>
        <sz val="11"/>
        <color indexed="8"/>
        <rFont val="ＭＳ Ｐゴシック"/>
        <family val="3"/>
      </rPr>
      <t>（括弧）でくくり最後尾に</t>
    </r>
  </si>
  <si>
    <t>プログラム記載者氏名欄に入力された人数（記載同意を得られない生徒も含む）がカウントされ、プログラム代請求額に反映</t>
  </si>
  <si>
    <r>
      <t>プログラム記載者名のセルに入力された人数を自動でカウント</t>
    </r>
    <r>
      <rPr>
        <sz val="11"/>
        <color indexed="8"/>
        <rFont val="ＭＳ Ｐゴシック"/>
        <family val="3"/>
      </rPr>
      <t>（不掲載希望者も含む）</t>
    </r>
    <r>
      <rPr>
        <sz val="11"/>
        <rFont val="ＭＳ Ｐゴシック"/>
        <family val="3"/>
      </rPr>
      <t>　　プログラム代　@500円に反映される</t>
    </r>
  </si>
  <si>
    <t>以下は申込書には上段から４名ずつを転記</t>
  </si>
  <si>
    <r>
      <t>半角数字　　重奏部門は</t>
    </r>
    <r>
      <rPr>
        <sz val="11"/>
        <color indexed="10"/>
        <rFont val="ＭＳ Ｐゴシック"/>
        <family val="3"/>
      </rPr>
      <t>5</t>
    </r>
    <r>
      <rPr>
        <sz val="11"/>
        <color indexed="10"/>
        <rFont val="ＭＳ Ｐゴシック"/>
        <family val="3"/>
      </rPr>
      <t>,000円</t>
    </r>
    <r>
      <rPr>
        <sz val="11"/>
        <rFont val="ＭＳ Ｐゴシック"/>
        <family val="3"/>
      </rPr>
      <t>、他の部門は</t>
    </r>
    <r>
      <rPr>
        <sz val="11"/>
        <color indexed="10"/>
        <rFont val="ＭＳ Ｐゴシック"/>
        <family val="3"/>
      </rPr>
      <t>10</t>
    </r>
    <r>
      <rPr>
        <sz val="11"/>
        <color indexed="10"/>
        <rFont val="ＭＳ Ｐゴシック"/>
        <family val="3"/>
      </rPr>
      <t>,000円</t>
    </r>
  </si>
  <si>
    <r>
      <t>このシートは</t>
    </r>
    <r>
      <rPr>
        <sz val="11"/>
        <color indexed="18"/>
        <rFont val="ＭＳ Ｐゴシック"/>
        <family val="3"/>
      </rPr>
      <t>第８回（２０１９年度）</t>
    </r>
    <r>
      <rPr>
        <sz val="11"/>
        <rFont val="ＭＳ Ｐゴシック"/>
        <family val="3"/>
      </rPr>
      <t>山口県学校合奏コンクールの申込書に関するデータ入力用のものです。</t>
    </r>
    <r>
      <rPr>
        <sz val="11"/>
        <color indexed="18"/>
        <rFont val="ＭＳ Ｐゴシック"/>
        <family val="3"/>
      </rPr>
      <t>申込期限は６月７日（金）１７：００必着</t>
    </r>
    <r>
      <rPr>
        <sz val="11"/>
        <rFont val="ＭＳ Ｐゴシック"/>
        <family val="3"/>
      </rPr>
      <t>です。</t>
    </r>
  </si>
  <si>
    <r>
      <t>半角英数字　　</t>
    </r>
    <r>
      <rPr>
        <u val="single"/>
        <sz val="11"/>
        <rFont val="ＭＳ Ｐゴシック"/>
        <family val="3"/>
      </rPr>
      <t>右の例のように入力　　</t>
    </r>
    <r>
      <rPr>
        <u val="single"/>
        <sz val="11"/>
        <color indexed="18"/>
        <rFont val="ＭＳ Ｐゴシック"/>
        <family val="3"/>
      </rPr>
      <t>2019年4月8日の場合＝2019/4/8</t>
    </r>
    <r>
      <rPr>
        <sz val="11"/>
        <color indexed="18"/>
        <rFont val="ＭＳ Ｐゴシック"/>
        <family val="3"/>
      </rPr>
      <t>　→　「平成31年4月8日」と表示　</t>
    </r>
  </si>
  <si>
    <t>第８回　山口県学校合奏コンクール　申込書①</t>
  </si>
  <si>
    <t>◎申込期限　６月７日（金）必着</t>
  </si>
  <si>
    <r>
      <t>第８回　山口県学校合奏コンクール　</t>
    </r>
    <r>
      <rPr>
        <sz val="18"/>
        <rFont val="ＭＳ Ｐゴシック"/>
        <family val="3"/>
      </rPr>
      <t>申込書②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</si>
</sst>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name val="ＭＳ Ｐゴシック"/>
      <family val="3"/>
    </font>
    <font>
      <sz val="6"/>
      <name val="ＭＳ Ｐゴシック"/>
      <family val="3"/>
    </font>
    <font>
      <sz val="16"/>
      <name val="ＭＳ Ｐゴシック"/>
      <family val="3"/>
    </font>
    <font>
      <sz val="14"/>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0"/>
      <name val="ＭＳ Ｐゴシック"/>
      <family val="3"/>
    </font>
    <font>
      <sz val="16"/>
      <name val="ＭＳ Ｐ明朝"/>
      <family val="1"/>
    </font>
    <font>
      <sz val="11"/>
      <color indexed="10"/>
      <name val="ＭＳ Ｐゴシック"/>
      <family val="3"/>
    </font>
    <font>
      <u val="single"/>
      <sz val="11"/>
      <name val="ＭＳ Ｐゴシック"/>
      <family val="3"/>
    </font>
    <font>
      <sz val="11"/>
      <name val="ＭＳ ゴシック"/>
      <family val="3"/>
    </font>
    <font>
      <sz val="14"/>
      <name val="ＭＳ Ｐ明朝"/>
      <family val="1"/>
    </font>
    <font>
      <sz val="16"/>
      <name val="ＭＳ 明朝"/>
      <family val="1"/>
    </font>
    <font>
      <sz val="11"/>
      <color indexed="8"/>
      <name val="ＭＳ Ｐゴシック"/>
      <family val="3"/>
    </font>
    <font>
      <sz val="11"/>
      <color indexed="18"/>
      <name val="ＭＳ Ｐゴシック"/>
      <family val="3"/>
    </font>
    <font>
      <u val="single"/>
      <sz val="11"/>
      <color indexed="1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style="medium"/>
      <bottom style="thin"/>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thin"/>
      <top>
        <color indexed="63"/>
      </top>
      <bottom style="thin"/>
    </border>
    <border>
      <left style="medium"/>
      <right>
        <color indexed="63"/>
      </right>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thin"/>
      <right style="medium"/>
      <top style="medium"/>
      <bottom style="thin"/>
    </border>
    <border>
      <left style="thin"/>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41">
    <xf numFmtId="0" fontId="0" fillId="0" borderId="0" xfId="0" applyAlignment="1">
      <alignment vertical="center"/>
    </xf>
    <xf numFmtId="0" fontId="0" fillId="0" borderId="0" xfId="0" applyAlignment="1">
      <alignment horizontal="center" vertical="center"/>
    </xf>
    <xf numFmtId="0" fontId="10" fillId="0" borderId="10" xfId="0" applyFont="1" applyBorder="1" applyAlignment="1">
      <alignment horizontal="center" vertical="center"/>
    </xf>
    <xf numFmtId="0" fontId="9" fillId="0" borderId="0" xfId="0" applyFont="1" applyAlignment="1">
      <alignment vertical="center"/>
    </xf>
    <xf numFmtId="0" fontId="8" fillId="0" borderId="11" xfId="0" applyFont="1" applyBorder="1" applyAlignment="1">
      <alignment vertical="center"/>
    </xf>
    <xf numFmtId="0" fontId="10" fillId="0" borderId="12" xfId="0" applyFont="1" applyBorder="1" applyAlignment="1">
      <alignment horizontal="right" vertical="center"/>
    </xf>
    <xf numFmtId="0" fontId="0" fillId="0" borderId="12" xfId="0" applyBorder="1" applyAlignment="1">
      <alignment vertical="center"/>
    </xf>
    <xf numFmtId="0" fontId="0" fillId="0" borderId="13" xfId="0" applyBorder="1" applyAlignment="1">
      <alignment vertical="center"/>
    </xf>
    <xf numFmtId="49" fontId="0" fillId="0" borderId="0" xfId="0" applyNumberForma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9" fillId="0" borderId="12" xfId="0" applyFont="1" applyBorder="1" applyAlignment="1">
      <alignment vertical="center"/>
    </xf>
    <xf numFmtId="0" fontId="11" fillId="0" borderId="0" xfId="0" applyFont="1" applyAlignment="1">
      <alignment vertical="center"/>
    </xf>
    <xf numFmtId="0" fontId="13" fillId="0" borderId="16" xfId="0"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38" fontId="5" fillId="0" borderId="11" xfId="49" applyFont="1" applyBorder="1" applyAlignment="1">
      <alignment horizontal="left" vertical="center"/>
    </xf>
    <xf numFmtId="38" fontId="5" fillId="0" borderId="11" xfId="49" applyFont="1" applyBorder="1" applyAlignment="1">
      <alignment horizontal="center" vertical="center"/>
    </xf>
    <xf numFmtId="0" fontId="5" fillId="0" borderId="11" xfId="0" applyFont="1" applyBorder="1" applyAlignment="1">
      <alignment horizontal="left" vertical="center"/>
    </xf>
    <xf numFmtId="0" fontId="5" fillId="0" borderId="11" xfId="0" applyFont="1" applyBorder="1" applyAlignment="1">
      <alignment horizontal="left" vertical="center" indent="1"/>
    </xf>
    <xf numFmtId="58" fontId="0" fillId="33" borderId="12" xfId="0" applyNumberFormat="1" applyFill="1" applyBorder="1" applyAlignment="1" applyProtection="1">
      <alignment vertical="center"/>
      <protection locked="0"/>
    </xf>
    <xf numFmtId="49" fontId="0" fillId="33" borderId="12" xfId="0" applyNumberFormat="1" applyFill="1" applyBorder="1" applyAlignment="1" applyProtection="1">
      <alignment vertical="center"/>
      <protection locked="0"/>
    </xf>
    <xf numFmtId="0" fontId="0" fillId="33" borderId="12" xfId="0" applyFill="1" applyBorder="1" applyAlignment="1" applyProtection="1">
      <alignment vertical="center"/>
      <protection locked="0"/>
    </xf>
    <xf numFmtId="0" fontId="6" fillId="33" borderId="12" xfId="43" applyFill="1" applyBorder="1" applyAlignment="1">
      <alignment vertical="center"/>
    </xf>
    <xf numFmtId="38" fontId="0" fillId="33" borderId="12" xfId="49" applyFont="1" applyFill="1" applyBorder="1" applyAlignment="1" applyProtection="1">
      <alignment vertical="center"/>
      <protection locked="0"/>
    </xf>
    <xf numFmtId="0" fontId="0" fillId="33" borderId="14" xfId="43" applyFont="1" applyFill="1" applyBorder="1" applyAlignment="1">
      <alignment vertical="center"/>
    </xf>
    <xf numFmtId="49" fontId="0" fillId="33" borderId="16" xfId="49" applyNumberFormat="1" applyFont="1" applyFill="1" applyBorder="1" applyAlignment="1" applyProtection="1">
      <alignment vertical="center"/>
      <protection locked="0"/>
    </xf>
    <xf numFmtId="0" fontId="0" fillId="33" borderId="14" xfId="0" applyFill="1" applyBorder="1" applyAlignment="1" applyProtection="1">
      <alignment vertical="center"/>
      <protection locked="0"/>
    </xf>
    <xf numFmtId="0" fontId="0" fillId="33" borderId="16" xfId="0" applyFill="1" applyBorder="1" applyAlignment="1" applyProtection="1">
      <alignment vertical="center"/>
      <protection locked="0"/>
    </xf>
    <xf numFmtId="49" fontId="0" fillId="33" borderId="12" xfId="0" applyNumberFormat="1" applyFill="1" applyBorder="1" applyAlignment="1" applyProtection="1">
      <alignment horizontal="right" vertical="center"/>
      <protection locked="0"/>
    </xf>
    <xf numFmtId="0" fontId="0" fillId="33" borderId="12" xfId="0" applyFill="1" applyBorder="1" applyAlignment="1" applyProtection="1">
      <alignment horizontal="right" vertical="center"/>
      <protection locked="0"/>
    </xf>
    <xf numFmtId="0" fontId="2" fillId="0" borderId="0" xfId="0" applyFont="1" applyAlignment="1">
      <alignment vertical="center"/>
    </xf>
    <xf numFmtId="0" fontId="5" fillId="0" borderId="18" xfId="0" applyFont="1" applyBorder="1" applyAlignment="1">
      <alignment vertical="center"/>
    </xf>
    <xf numFmtId="0" fontId="2" fillId="0" borderId="0" xfId="0" applyFont="1" applyAlignment="1">
      <alignment horizontal="center" vertical="center"/>
    </xf>
    <xf numFmtId="0" fontId="5" fillId="0" borderId="0" xfId="0" applyFont="1" applyAlignment="1">
      <alignment vertical="center" wrapText="1"/>
    </xf>
    <xf numFmtId="0" fontId="3" fillId="0" borderId="19" xfId="0" applyFont="1" applyBorder="1" applyAlignment="1">
      <alignment horizontal="center" vertical="center"/>
    </xf>
    <xf numFmtId="0" fontId="5" fillId="0" borderId="11" xfId="0" applyFont="1" applyBorder="1" applyAlignment="1">
      <alignment horizontal="right" vertical="center"/>
    </xf>
    <xf numFmtId="0" fontId="5" fillId="0" borderId="10" xfId="0" applyFont="1" applyBorder="1" applyAlignment="1">
      <alignment vertical="center"/>
    </xf>
    <xf numFmtId="0" fontId="10" fillId="0" borderId="18" xfId="0" applyFont="1" applyBorder="1" applyAlignment="1">
      <alignment vertical="center"/>
    </xf>
    <xf numFmtId="0" fontId="10" fillId="0" borderId="12"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vertical="center"/>
    </xf>
    <xf numFmtId="0" fontId="2" fillId="0" borderId="0" xfId="0" applyFont="1" applyAlignment="1">
      <alignment horizontal="left" vertical="center"/>
    </xf>
    <xf numFmtId="0" fontId="0" fillId="0" borderId="0" xfId="0" applyAlignment="1">
      <alignment horizontal="right"/>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4" fillId="0" borderId="2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53" fillId="0" borderId="0" xfId="0" applyFont="1" applyAlignment="1">
      <alignment vertical="center"/>
    </xf>
    <xf numFmtId="0" fontId="0" fillId="0" borderId="0" xfId="0" applyAlignment="1">
      <alignment horizontal="center"/>
    </xf>
    <xf numFmtId="0" fontId="3" fillId="0" borderId="25" xfId="0" applyFont="1" applyBorder="1" applyAlignment="1">
      <alignment horizontal="center" vertical="center"/>
    </xf>
    <xf numFmtId="0" fontId="10" fillId="0" borderId="11" xfId="0" applyFont="1" applyBorder="1" applyAlignment="1">
      <alignment horizontal="center" vertical="center"/>
    </xf>
    <xf numFmtId="0" fontId="15" fillId="0" borderId="26" xfId="0" applyFont="1" applyBorder="1" applyAlignment="1">
      <alignment horizontal="left" vertical="center" indent="1"/>
    </xf>
    <xf numFmtId="0" fontId="15" fillId="0" borderId="27" xfId="0" applyFont="1" applyBorder="1" applyAlignment="1">
      <alignment horizontal="left" vertical="center" indent="1"/>
    </xf>
    <xf numFmtId="0" fontId="15" fillId="0" borderId="28" xfId="0" applyFont="1" applyBorder="1" applyAlignment="1">
      <alignment horizontal="left" vertical="center" indent="1"/>
    </xf>
    <xf numFmtId="0" fontId="2" fillId="0" borderId="0" xfId="0" applyFont="1" applyAlignment="1">
      <alignment horizontal="center" vertical="center"/>
    </xf>
    <xf numFmtId="58" fontId="2" fillId="0" borderId="0" xfId="0" applyNumberFormat="1" applyFont="1" applyAlignment="1">
      <alignment horizontal="right" vertical="center"/>
    </xf>
    <xf numFmtId="0" fontId="2" fillId="0" borderId="0" xfId="0" applyFont="1" applyAlignment="1">
      <alignment vertical="center"/>
    </xf>
    <xf numFmtId="0" fontId="10" fillId="0" borderId="11" xfId="0" applyFont="1" applyBorder="1" applyAlignment="1">
      <alignment horizontal="left" vertical="center" indent="1"/>
    </xf>
    <xf numFmtId="0" fontId="10" fillId="0" borderId="10" xfId="0" applyFont="1" applyBorder="1" applyAlignment="1">
      <alignment horizontal="left" vertical="center" indent="1"/>
    </xf>
    <xf numFmtId="0" fontId="8" fillId="0" borderId="14" xfId="0" applyFont="1" applyBorder="1" applyAlignment="1">
      <alignment horizontal="left" vertical="center" indent="1"/>
    </xf>
    <xf numFmtId="0" fontId="8" fillId="0" borderId="18" xfId="0" applyFont="1" applyBorder="1" applyAlignment="1">
      <alignment horizontal="left" vertical="center" indent="1"/>
    </xf>
    <xf numFmtId="0" fontId="8" fillId="0" borderId="15" xfId="0" applyFont="1" applyBorder="1" applyAlignment="1">
      <alignment horizontal="left" vertical="center" inden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10" fillId="0" borderId="11" xfId="0" applyFont="1" applyBorder="1" applyAlignment="1">
      <alignment vertical="center" shrinkToFit="1"/>
    </xf>
    <xf numFmtId="38" fontId="10" fillId="0" borderId="11" xfId="49" applyFont="1" applyBorder="1" applyAlignment="1">
      <alignment horizontal="center" vertical="center"/>
    </xf>
    <xf numFmtId="38" fontId="2" fillId="0" borderId="29" xfId="49" applyFont="1" applyBorder="1" applyAlignment="1">
      <alignment horizontal="center" vertical="center"/>
    </xf>
    <xf numFmtId="38" fontId="2" fillId="0" borderId="30" xfId="49" applyFont="1" applyBorder="1" applyAlignment="1">
      <alignment horizontal="center" vertical="center"/>
    </xf>
    <xf numFmtId="38" fontId="10" fillId="0" borderId="11" xfId="49" applyFont="1" applyBorder="1" applyAlignment="1">
      <alignment horizontal="left" vertical="center" indent="1"/>
    </xf>
    <xf numFmtId="0" fontId="15" fillId="0" borderId="26" xfId="0" applyFont="1" applyBorder="1" applyAlignment="1">
      <alignment horizontal="center" vertical="center"/>
    </xf>
    <xf numFmtId="0" fontId="15" fillId="0" borderId="31" xfId="0" applyFont="1" applyBorder="1" applyAlignment="1">
      <alignment horizontal="center" vertical="center"/>
    </xf>
    <xf numFmtId="0" fontId="15" fillId="0" borderId="31" xfId="0" applyFont="1" applyBorder="1" applyAlignment="1">
      <alignment horizontal="left" vertical="center" indent="1"/>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xf>
    <xf numFmtId="0" fontId="5" fillId="0" borderId="34" xfId="0" applyFont="1" applyBorder="1" applyAlignment="1">
      <alignment vertical="center"/>
    </xf>
    <xf numFmtId="0" fontId="5" fillId="0" borderId="35" xfId="0" applyFont="1" applyBorder="1" applyAlignment="1">
      <alignment vertical="center"/>
    </xf>
    <xf numFmtId="0" fontId="2" fillId="0" borderId="36" xfId="0" applyFont="1" applyBorder="1" applyAlignment="1">
      <alignment horizontal="center" vertical="center"/>
    </xf>
    <xf numFmtId="0" fontId="2" fillId="0" borderId="33"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10" fillId="0" borderId="12" xfId="0" applyFont="1" applyBorder="1" applyAlignment="1">
      <alignment horizontal="left" vertical="center" indent="1"/>
    </xf>
    <xf numFmtId="0" fontId="10" fillId="0" borderId="13" xfId="0" applyFont="1" applyBorder="1" applyAlignment="1">
      <alignment horizontal="left" vertical="center" indent="1"/>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8" fillId="0" borderId="34" xfId="0" applyFont="1" applyBorder="1" applyAlignment="1">
      <alignment horizontal="left" vertical="center" indent="1"/>
    </xf>
    <xf numFmtId="0" fontId="5" fillId="0" borderId="0" xfId="0" applyFont="1" applyAlignment="1">
      <alignment vertical="center" wrapText="1"/>
    </xf>
    <xf numFmtId="0" fontId="10" fillId="0" borderId="14" xfId="0" applyFont="1" applyBorder="1" applyAlignment="1">
      <alignment horizontal="left" vertical="center" indent="1" shrinkToFit="1"/>
    </xf>
    <xf numFmtId="0" fontId="10" fillId="0" borderId="18" xfId="0" applyFont="1" applyBorder="1" applyAlignment="1">
      <alignment horizontal="left" vertical="center" indent="1" shrinkToFit="1"/>
    </xf>
    <xf numFmtId="0" fontId="10" fillId="0" borderId="34" xfId="0" applyFont="1" applyBorder="1" applyAlignment="1">
      <alignment horizontal="left" vertical="center" indent="1" shrinkToFit="1"/>
    </xf>
    <xf numFmtId="0" fontId="10" fillId="0" borderId="16" xfId="0" applyFont="1" applyBorder="1" applyAlignment="1">
      <alignment horizontal="left" vertical="center" indent="1" shrinkToFit="1"/>
    </xf>
    <xf numFmtId="0" fontId="10" fillId="0" borderId="11" xfId="0" applyFont="1" applyBorder="1" applyAlignment="1">
      <alignment horizontal="left" vertical="center" indent="1" shrinkToFit="1"/>
    </xf>
    <xf numFmtId="0" fontId="10" fillId="0" borderId="35" xfId="0" applyFont="1" applyBorder="1" applyAlignment="1">
      <alignment horizontal="left" vertical="center" indent="1" shrinkToFit="1"/>
    </xf>
    <xf numFmtId="0" fontId="10" fillId="0" borderId="33" xfId="0" applyFont="1" applyBorder="1" applyAlignment="1">
      <alignment horizontal="left" vertical="center" wrapText="1" indent="1"/>
    </xf>
    <xf numFmtId="3" fontId="10" fillId="0" borderId="11" xfId="0" applyNumberFormat="1"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0" fillId="0" borderId="39" xfId="0" applyFont="1" applyBorder="1" applyAlignment="1">
      <alignment horizontal="left" vertical="center" wrapText="1" indent="1"/>
    </xf>
    <xf numFmtId="0" fontId="10" fillId="0" borderId="40" xfId="0" applyFont="1" applyBorder="1" applyAlignment="1">
      <alignment horizontal="left" vertical="center" wrapText="1" indent="1"/>
    </xf>
    <xf numFmtId="0" fontId="3" fillId="0" borderId="0" xfId="0" applyFont="1" applyAlignment="1">
      <alignment horizontal="center" vertical="center"/>
    </xf>
    <xf numFmtId="0" fontId="0" fillId="0" borderId="0" xfId="0"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6" xfId="0" applyFont="1" applyBorder="1" applyAlignment="1">
      <alignment horizontal="left" vertical="center" wrapText="1" indent="1"/>
    </xf>
    <xf numFmtId="0" fontId="10" fillId="0" borderId="11" xfId="0" applyFont="1" applyBorder="1" applyAlignment="1">
      <alignment horizontal="left" vertical="center" wrapText="1" indent="1"/>
    </xf>
    <xf numFmtId="0" fontId="10" fillId="0" borderId="17" xfId="0" applyFont="1" applyBorder="1" applyAlignment="1">
      <alignment horizontal="left" vertical="center" wrapText="1" indent="1"/>
    </xf>
    <xf numFmtId="0" fontId="10" fillId="0" borderId="19" xfId="0" applyFont="1" applyBorder="1" applyAlignment="1">
      <alignment horizontal="left" vertical="center" indent="1"/>
    </xf>
    <xf numFmtId="0" fontId="10" fillId="0" borderId="19" xfId="0" applyFont="1" applyBorder="1" applyAlignment="1">
      <alignment horizontal="left" vertical="center" wrapText="1" indent="1"/>
    </xf>
    <xf numFmtId="0" fontId="10" fillId="0" borderId="41" xfId="0" applyFont="1" applyBorder="1" applyAlignment="1">
      <alignment horizontal="left" vertical="center" wrapText="1" indent="1"/>
    </xf>
    <xf numFmtId="0" fontId="14" fillId="0" borderId="19" xfId="0" applyFont="1" applyBorder="1" applyAlignment="1">
      <alignment horizontal="left" vertical="center" indent="1"/>
    </xf>
    <xf numFmtId="0" fontId="10" fillId="0" borderId="19" xfId="0" applyFont="1" applyBorder="1" applyAlignment="1">
      <alignment horizontal="left" vertical="center" indent="1" shrinkToFit="1"/>
    </xf>
    <xf numFmtId="0" fontId="10" fillId="0" borderId="25" xfId="0" applyFont="1" applyBorder="1" applyAlignment="1">
      <alignment horizontal="left" vertical="center" indent="1"/>
    </xf>
    <xf numFmtId="0" fontId="3" fillId="0" borderId="26" xfId="0" applyFont="1" applyBorder="1" applyAlignment="1">
      <alignment horizontal="center" vertical="center"/>
    </xf>
    <xf numFmtId="0" fontId="3" fillId="0" borderId="31" xfId="0" applyFont="1" applyBorder="1" applyAlignment="1">
      <alignment horizontal="center" vertical="center"/>
    </xf>
    <xf numFmtId="0" fontId="10" fillId="0" borderId="26" xfId="0" applyFont="1" applyBorder="1" applyAlignment="1">
      <alignment horizontal="left" vertical="center" indent="1"/>
    </xf>
    <xf numFmtId="0" fontId="10" fillId="0" borderId="27" xfId="0" applyFont="1" applyBorder="1" applyAlignment="1">
      <alignment horizontal="left" vertical="center" indent="1"/>
    </xf>
    <xf numFmtId="0" fontId="10" fillId="0" borderId="31" xfId="0" applyFont="1" applyBorder="1" applyAlignment="1">
      <alignment horizontal="left" vertical="center" indent="1"/>
    </xf>
    <xf numFmtId="0" fontId="0" fillId="0" borderId="26" xfId="0" applyBorder="1" applyAlignment="1">
      <alignment vertical="center"/>
    </xf>
    <xf numFmtId="0" fontId="0" fillId="0" borderId="28" xfId="0" applyBorder="1" applyAlignment="1">
      <alignment vertical="center"/>
    </xf>
    <xf numFmtId="0" fontId="10" fillId="0" borderId="21" xfId="0" applyFont="1" applyBorder="1" applyAlignment="1">
      <alignment horizontal="left" vertical="center" indent="1"/>
    </xf>
    <xf numFmtId="0" fontId="10" fillId="0" borderId="42" xfId="0" applyFont="1" applyBorder="1" applyAlignment="1">
      <alignment horizontal="left" vertical="center" indent="1"/>
    </xf>
    <xf numFmtId="0" fontId="10" fillId="0" borderId="41" xfId="0" applyFont="1" applyBorder="1" applyAlignment="1">
      <alignment horizontal="left" vertical="center" indent="1"/>
    </xf>
    <xf numFmtId="0" fontId="10" fillId="0" borderId="24" xfId="0" applyFont="1" applyBorder="1" applyAlignment="1">
      <alignment horizontal="left" vertical="center" indent="1"/>
    </xf>
    <xf numFmtId="0" fontId="10" fillId="0" borderId="43" xfId="0" applyFont="1" applyBorder="1" applyAlignment="1">
      <alignment horizontal="left" vertical="center" indent="1"/>
    </xf>
    <xf numFmtId="0" fontId="10" fillId="0" borderId="22" xfId="0" applyFont="1" applyBorder="1" applyAlignment="1">
      <alignment horizontal="left" vertical="center" indent="1"/>
    </xf>
    <xf numFmtId="0" fontId="3" fillId="0" borderId="44" xfId="0" applyFont="1"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3</xdr:row>
      <xdr:rowOff>190500</xdr:rowOff>
    </xdr:from>
    <xdr:to>
      <xdr:col>11</xdr:col>
      <xdr:colOff>190500</xdr:colOff>
      <xdr:row>3</xdr:row>
      <xdr:rowOff>381000</xdr:rowOff>
    </xdr:to>
    <xdr:sp>
      <xdr:nvSpPr>
        <xdr:cNvPr id="1" name="Rectangle 7"/>
        <xdr:cNvSpPr>
          <a:spLocks/>
        </xdr:cNvSpPr>
      </xdr:nvSpPr>
      <xdr:spPr>
        <a:xfrm>
          <a:off x="7496175" y="1914525"/>
          <a:ext cx="190500" cy="1905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9</xdr:row>
      <xdr:rowOff>47625</xdr:rowOff>
    </xdr:from>
    <xdr:to>
      <xdr:col>4</xdr:col>
      <xdr:colOff>57150</xdr:colOff>
      <xdr:row>9</xdr:row>
      <xdr:rowOff>257175</xdr:rowOff>
    </xdr:to>
    <xdr:sp>
      <xdr:nvSpPr>
        <xdr:cNvPr id="1" name="右矢印 2"/>
        <xdr:cNvSpPr>
          <a:spLocks/>
        </xdr:cNvSpPr>
      </xdr:nvSpPr>
      <xdr:spPr>
        <a:xfrm>
          <a:off x="1781175" y="3638550"/>
          <a:ext cx="790575" cy="209550"/>
        </a:xfrm>
        <a:prstGeom prst="rightArrow">
          <a:avLst>
            <a:gd name="adj" fmla="val 3643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sheetPr>
  <dimension ref="B1:I126"/>
  <sheetViews>
    <sheetView tabSelected="1" zoomScale="115" zoomScaleNormal="115" zoomScalePageLayoutView="0" workbookViewId="0" topLeftCell="A1">
      <selection activeCell="A1" sqref="A1"/>
    </sheetView>
  </sheetViews>
  <sheetFormatPr defaultColWidth="9.00390625" defaultRowHeight="13.5"/>
  <cols>
    <col min="1" max="1" width="1.875" style="0" customWidth="1"/>
    <col min="2" max="2" width="23.375" style="0" customWidth="1"/>
    <col min="3" max="3" width="32.125" style="0" customWidth="1"/>
    <col min="4" max="4" width="5.625" style="0" customWidth="1"/>
  </cols>
  <sheetData>
    <row r="1" ht="17.25" customHeight="1">
      <c r="B1" t="s">
        <v>183</v>
      </c>
    </row>
    <row r="2" ht="17.25" customHeight="1">
      <c r="B2" t="s">
        <v>170</v>
      </c>
    </row>
    <row r="3" ht="17.25" customHeight="1">
      <c r="B3" s="14" t="s">
        <v>174</v>
      </c>
    </row>
    <row r="4" ht="17.25" customHeight="1">
      <c r="B4" s="54" t="s">
        <v>175</v>
      </c>
    </row>
    <row r="5" ht="17.25" customHeight="1">
      <c r="B5" s="54" t="s">
        <v>171</v>
      </c>
    </row>
    <row r="6" ht="17.25" customHeight="1">
      <c r="B6" s="54" t="s">
        <v>176</v>
      </c>
    </row>
    <row r="7" ht="21.75" customHeight="1">
      <c r="C7" s="55" t="s">
        <v>169</v>
      </c>
    </row>
    <row r="8" spans="2:5" ht="17.25" customHeight="1">
      <c r="B8" s="6" t="s">
        <v>23</v>
      </c>
      <c r="C8" s="25"/>
      <c r="D8" s="7"/>
      <c r="E8" t="s">
        <v>184</v>
      </c>
    </row>
    <row r="9" spans="2:5" ht="17.25" customHeight="1">
      <c r="B9" s="6" t="s">
        <v>1</v>
      </c>
      <c r="C9" s="26"/>
      <c r="D9" s="7"/>
      <c r="E9" t="s">
        <v>146</v>
      </c>
    </row>
    <row r="10" spans="2:5" ht="17.25" customHeight="1">
      <c r="B10" s="6" t="s">
        <v>2</v>
      </c>
      <c r="C10" s="26"/>
      <c r="D10" s="7"/>
      <c r="E10" t="s">
        <v>147</v>
      </c>
    </row>
    <row r="11" spans="2:5" ht="17.25" customHeight="1">
      <c r="B11" s="6" t="s">
        <v>9</v>
      </c>
      <c r="C11" s="27"/>
      <c r="D11" s="7"/>
      <c r="E11" t="s">
        <v>25</v>
      </c>
    </row>
    <row r="12" spans="2:5" ht="17.25" customHeight="1">
      <c r="B12" s="13" t="s">
        <v>38</v>
      </c>
      <c r="C12" s="28"/>
      <c r="D12" s="7"/>
      <c r="E12" t="s">
        <v>39</v>
      </c>
    </row>
    <row r="13" spans="2:5" ht="17.25" customHeight="1">
      <c r="B13" s="6" t="s">
        <v>3</v>
      </c>
      <c r="C13" s="27"/>
      <c r="D13" s="7"/>
      <c r="E13" t="s">
        <v>145</v>
      </c>
    </row>
    <row r="14" spans="2:5" ht="17.25" customHeight="1">
      <c r="B14" s="6" t="s">
        <v>4</v>
      </c>
      <c r="C14" s="27"/>
      <c r="D14" s="7"/>
      <c r="E14" t="s">
        <v>135</v>
      </c>
    </row>
    <row r="15" spans="2:5" ht="17.25" customHeight="1">
      <c r="B15" s="6" t="s">
        <v>26</v>
      </c>
      <c r="C15" s="29"/>
      <c r="D15" s="7" t="s">
        <v>27</v>
      </c>
      <c r="E15" t="s">
        <v>182</v>
      </c>
    </row>
    <row r="16" spans="2:5" ht="17.25" customHeight="1">
      <c r="B16" s="9" t="s">
        <v>137</v>
      </c>
      <c r="C16" s="30"/>
      <c r="D16" s="10"/>
      <c r="E16" t="s">
        <v>143</v>
      </c>
    </row>
    <row r="17" spans="2:5" ht="17.25" customHeight="1">
      <c r="B17" s="15" t="s">
        <v>138</v>
      </c>
      <c r="C17" s="31"/>
      <c r="D17" s="12"/>
      <c r="E17" t="s">
        <v>142</v>
      </c>
    </row>
    <row r="18" spans="2:5" ht="17.25" customHeight="1">
      <c r="B18" s="15" t="s">
        <v>172</v>
      </c>
      <c r="C18" s="27"/>
      <c r="D18" s="12"/>
      <c r="E18" t="s">
        <v>36</v>
      </c>
    </row>
    <row r="19" spans="2:5" ht="17.25" customHeight="1">
      <c r="B19" s="6" t="s">
        <v>28</v>
      </c>
      <c r="C19" s="27"/>
      <c r="D19" s="7"/>
      <c r="E19" t="s">
        <v>36</v>
      </c>
    </row>
    <row r="20" spans="2:5" ht="17.25" customHeight="1">
      <c r="B20" s="6" t="s">
        <v>6</v>
      </c>
      <c r="C20" s="27"/>
      <c r="D20" s="7"/>
      <c r="E20" t="s">
        <v>173</v>
      </c>
    </row>
    <row r="21" spans="2:5" ht="17.25" customHeight="1">
      <c r="B21" s="9" t="s">
        <v>8</v>
      </c>
      <c r="C21" s="32"/>
      <c r="D21" s="10" t="s">
        <v>20</v>
      </c>
      <c r="E21" t="s">
        <v>24</v>
      </c>
    </row>
    <row r="22" spans="2:5" ht="17.25" customHeight="1">
      <c r="B22" s="11"/>
      <c r="C22" s="33"/>
      <c r="D22" s="12" t="s">
        <v>21</v>
      </c>
      <c r="E22" t="s">
        <v>24</v>
      </c>
    </row>
    <row r="23" spans="2:5" ht="17.25" customHeight="1">
      <c r="B23" s="6" t="s">
        <v>34</v>
      </c>
      <c r="C23" s="34"/>
      <c r="D23" s="7" t="s">
        <v>35</v>
      </c>
      <c r="E23" t="s">
        <v>37</v>
      </c>
    </row>
    <row r="24" spans="2:5" ht="17.25" customHeight="1">
      <c r="B24" s="6" t="s">
        <v>40</v>
      </c>
      <c r="C24" s="35"/>
      <c r="D24" s="7" t="s">
        <v>7</v>
      </c>
      <c r="E24" t="s">
        <v>177</v>
      </c>
    </row>
    <row r="25" spans="2:5" ht="17.25" customHeight="1">
      <c r="B25" s="6" t="s">
        <v>29</v>
      </c>
      <c r="C25" s="27"/>
      <c r="D25" s="7"/>
      <c r="E25" t="s">
        <v>159</v>
      </c>
    </row>
    <row r="26" spans="2:9" ht="17.25" customHeight="1">
      <c r="B26" s="9" t="s">
        <v>30</v>
      </c>
      <c r="C26" s="32"/>
      <c r="D26" s="10"/>
      <c r="I26" s="8"/>
    </row>
    <row r="27" spans="2:4" ht="17.25" customHeight="1">
      <c r="B27" s="11" t="s">
        <v>139</v>
      </c>
      <c r="C27" s="33"/>
      <c r="D27" s="12"/>
    </row>
    <row r="28" spans="2:5" ht="17.25" customHeight="1">
      <c r="B28" s="9" t="s">
        <v>31</v>
      </c>
      <c r="C28" s="32"/>
      <c r="D28" s="10"/>
      <c r="E28" t="s">
        <v>134</v>
      </c>
    </row>
    <row r="29" spans="2:4" ht="17.25" customHeight="1">
      <c r="B29" s="11" t="s">
        <v>139</v>
      </c>
      <c r="C29" s="33"/>
      <c r="D29" s="12"/>
    </row>
    <row r="30" spans="2:5" ht="17.25" customHeight="1">
      <c r="B30" s="9" t="s">
        <v>33</v>
      </c>
      <c r="C30" s="32"/>
      <c r="D30" s="10"/>
      <c r="E30" t="s">
        <v>133</v>
      </c>
    </row>
    <row r="31" spans="2:4" ht="17.25" customHeight="1">
      <c r="B31" s="11" t="s">
        <v>139</v>
      </c>
      <c r="C31" s="33"/>
      <c r="D31" s="12"/>
    </row>
    <row r="32" spans="2:4" ht="17.25" customHeight="1">
      <c r="B32" s="9" t="s">
        <v>32</v>
      </c>
      <c r="C32" s="32"/>
      <c r="D32" s="10"/>
    </row>
    <row r="33" spans="2:4" ht="17.25" customHeight="1">
      <c r="B33" s="11" t="s">
        <v>139</v>
      </c>
      <c r="C33" s="33"/>
      <c r="D33" s="12"/>
    </row>
    <row r="34" spans="2:5" ht="17.25" customHeight="1">
      <c r="B34" s="6" t="s">
        <v>45</v>
      </c>
      <c r="C34" s="27"/>
      <c r="D34" s="7"/>
      <c r="E34" t="s">
        <v>181</v>
      </c>
    </row>
    <row r="35" spans="2:5" ht="17.25" customHeight="1">
      <c r="B35" s="6" t="s">
        <v>46</v>
      </c>
      <c r="C35" s="27"/>
      <c r="D35" s="7"/>
      <c r="E35" t="s">
        <v>41</v>
      </c>
    </row>
    <row r="36" spans="2:5" ht="17.25" customHeight="1">
      <c r="B36" s="6" t="s">
        <v>47</v>
      </c>
      <c r="C36" s="27"/>
      <c r="D36" s="7"/>
      <c r="E36" t="s">
        <v>178</v>
      </c>
    </row>
    <row r="37" spans="2:5" ht="17.25" customHeight="1">
      <c r="B37" s="6" t="s">
        <v>48</v>
      </c>
      <c r="C37" s="27"/>
      <c r="D37" s="7"/>
      <c r="E37" t="s">
        <v>179</v>
      </c>
    </row>
    <row r="38" spans="2:4" ht="17.25" customHeight="1">
      <c r="B38" s="6" t="s">
        <v>49</v>
      </c>
      <c r="C38" s="27"/>
      <c r="D38" s="7"/>
    </row>
    <row r="39" spans="2:4" ht="17.25" customHeight="1">
      <c r="B39" s="6" t="s">
        <v>50</v>
      </c>
      <c r="C39" s="27"/>
      <c r="D39" s="7"/>
    </row>
    <row r="40" spans="2:4" ht="17.25" customHeight="1">
      <c r="B40" s="6" t="s">
        <v>51</v>
      </c>
      <c r="C40" s="27"/>
      <c r="D40" s="7"/>
    </row>
    <row r="41" spans="2:4" ht="17.25" customHeight="1">
      <c r="B41" s="6" t="s">
        <v>52</v>
      </c>
      <c r="C41" s="27"/>
      <c r="D41" s="7"/>
    </row>
    <row r="42" spans="2:4" ht="17.25" customHeight="1">
      <c r="B42" s="6" t="s">
        <v>53</v>
      </c>
      <c r="C42" s="27"/>
      <c r="D42" s="7"/>
    </row>
    <row r="43" spans="2:4" ht="17.25" customHeight="1">
      <c r="B43" s="6" t="s">
        <v>54</v>
      </c>
      <c r="C43" s="27"/>
      <c r="D43" s="7"/>
    </row>
    <row r="44" spans="2:4" ht="17.25" customHeight="1">
      <c r="B44" s="6" t="s">
        <v>55</v>
      </c>
      <c r="C44" s="27"/>
      <c r="D44" s="7"/>
    </row>
    <row r="45" spans="2:4" ht="17.25" customHeight="1">
      <c r="B45" s="6" t="s">
        <v>56</v>
      </c>
      <c r="C45" s="27"/>
      <c r="D45" s="7"/>
    </row>
    <row r="46" spans="2:4" ht="17.25" customHeight="1">
      <c r="B46" s="6" t="s">
        <v>57</v>
      </c>
      <c r="C46" s="27"/>
      <c r="D46" s="7"/>
    </row>
    <row r="47" spans="2:4" ht="17.25" customHeight="1">
      <c r="B47" s="6" t="s">
        <v>58</v>
      </c>
      <c r="C47" s="27"/>
      <c r="D47" s="7"/>
    </row>
    <row r="48" spans="2:4" ht="17.25" customHeight="1">
      <c r="B48" s="6" t="s">
        <v>59</v>
      </c>
      <c r="C48" s="27"/>
      <c r="D48" s="7"/>
    </row>
    <row r="49" spans="2:4" ht="17.25" customHeight="1">
      <c r="B49" s="6" t="s">
        <v>60</v>
      </c>
      <c r="C49" s="27"/>
      <c r="D49" s="7"/>
    </row>
    <row r="50" spans="2:4" ht="17.25" customHeight="1">
      <c r="B50" s="6" t="s">
        <v>61</v>
      </c>
      <c r="C50" s="27"/>
      <c r="D50" s="7"/>
    </row>
    <row r="51" spans="2:4" ht="17.25" customHeight="1">
      <c r="B51" s="6" t="s">
        <v>62</v>
      </c>
      <c r="C51" s="27"/>
      <c r="D51" s="7"/>
    </row>
    <row r="52" spans="2:4" ht="17.25" customHeight="1">
      <c r="B52" s="6" t="s">
        <v>63</v>
      </c>
      <c r="C52" s="27"/>
      <c r="D52" s="7"/>
    </row>
    <row r="53" spans="2:4" ht="17.25" customHeight="1">
      <c r="B53" s="6" t="s">
        <v>64</v>
      </c>
      <c r="C53" s="27"/>
      <c r="D53" s="7"/>
    </row>
    <row r="54" spans="2:4" ht="17.25" customHeight="1">
      <c r="B54" s="6" t="s">
        <v>65</v>
      </c>
      <c r="C54" s="27"/>
      <c r="D54" s="7"/>
    </row>
    <row r="55" spans="2:4" ht="17.25" customHeight="1">
      <c r="B55" s="6" t="s">
        <v>66</v>
      </c>
      <c r="C55" s="27"/>
      <c r="D55" s="7"/>
    </row>
    <row r="56" spans="2:4" ht="17.25" customHeight="1">
      <c r="B56" s="6" t="s">
        <v>67</v>
      </c>
      <c r="C56" s="27"/>
      <c r="D56" s="7"/>
    </row>
    <row r="57" spans="2:4" ht="17.25" customHeight="1">
      <c r="B57" s="6" t="s">
        <v>68</v>
      </c>
      <c r="C57" s="27"/>
      <c r="D57" s="7"/>
    </row>
    <row r="58" spans="2:4" ht="17.25" customHeight="1">
      <c r="B58" s="6" t="s">
        <v>69</v>
      </c>
      <c r="C58" s="27"/>
      <c r="D58" s="7"/>
    </row>
    <row r="59" spans="2:4" ht="17.25" customHeight="1">
      <c r="B59" s="6" t="s">
        <v>70</v>
      </c>
      <c r="C59" s="27"/>
      <c r="D59" s="7"/>
    </row>
    <row r="60" spans="2:4" ht="17.25" customHeight="1">
      <c r="B60" s="6" t="s">
        <v>71</v>
      </c>
      <c r="C60" s="27"/>
      <c r="D60" s="7"/>
    </row>
    <row r="61" spans="2:4" ht="17.25" customHeight="1">
      <c r="B61" s="6" t="s">
        <v>72</v>
      </c>
      <c r="C61" s="27"/>
      <c r="D61" s="7"/>
    </row>
    <row r="62" spans="2:4" ht="17.25" customHeight="1">
      <c r="B62" s="6" t="s">
        <v>73</v>
      </c>
      <c r="C62" s="27"/>
      <c r="D62" s="7"/>
    </row>
    <row r="63" spans="2:4" ht="17.25" customHeight="1">
      <c r="B63" s="6" t="s">
        <v>74</v>
      </c>
      <c r="C63" s="27"/>
      <c r="D63" s="7"/>
    </row>
    <row r="64" spans="2:4" ht="17.25" customHeight="1">
      <c r="B64" s="6" t="s">
        <v>75</v>
      </c>
      <c r="C64" s="27"/>
      <c r="D64" s="7"/>
    </row>
    <row r="65" spans="2:4" ht="17.25" customHeight="1">
      <c r="B65" s="6" t="s">
        <v>76</v>
      </c>
      <c r="C65" s="27"/>
      <c r="D65" s="7"/>
    </row>
    <row r="66" spans="2:4" ht="17.25" customHeight="1">
      <c r="B66" s="6" t="s">
        <v>77</v>
      </c>
      <c r="C66" s="27"/>
      <c r="D66" s="7"/>
    </row>
    <row r="67" spans="2:4" ht="17.25" customHeight="1">
      <c r="B67" s="6" t="s">
        <v>78</v>
      </c>
      <c r="C67" s="27"/>
      <c r="D67" s="7"/>
    </row>
    <row r="68" spans="2:4" ht="17.25" customHeight="1">
      <c r="B68" s="6" t="s">
        <v>79</v>
      </c>
      <c r="C68" s="27"/>
      <c r="D68" s="7"/>
    </row>
    <row r="69" spans="2:4" ht="17.25" customHeight="1">
      <c r="B69" s="6" t="s">
        <v>80</v>
      </c>
      <c r="C69" s="27"/>
      <c r="D69" s="7"/>
    </row>
    <row r="70" spans="2:4" ht="17.25" customHeight="1">
      <c r="B70" s="6" t="s">
        <v>81</v>
      </c>
      <c r="C70" s="27"/>
      <c r="D70" s="7"/>
    </row>
    <row r="71" spans="2:4" ht="17.25" customHeight="1">
      <c r="B71" s="6" t="s">
        <v>82</v>
      </c>
      <c r="C71" s="27"/>
      <c r="D71" s="7"/>
    </row>
    <row r="72" spans="2:4" ht="17.25" customHeight="1">
      <c r="B72" s="6" t="s">
        <v>83</v>
      </c>
      <c r="C72" s="27"/>
      <c r="D72" s="7"/>
    </row>
    <row r="73" spans="2:4" ht="17.25" customHeight="1">
      <c r="B73" s="6" t="s">
        <v>84</v>
      </c>
      <c r="C73" s="27"/>
      <c r="D73" s="7"/>
    </row>
    <row r="74" spans="2:4" ht="17.25" customHeight="1">
      <c r="B74" s="6" t="s">
        <v>85</v>
      </c>
      <c r="C74" s="27"/>
      <c r="D74" s="7"/>
    </row>
    <row r="75" spans="2:4" ht="17.25" customHeight="1">
      <c r="B75" s="6" t="s">
        <v>86</v>
      </c>
      <c r="C75" s="27"/>
      <c r="D75" s="7"/>
    </row>
    <row r="76" spans="2:4" ht="17.25" customHeight="1">
      <c r="B76" s="6" t="s">
        <v>87</v>
      </c>
      <c r="C76" s="27"/>
      <c r="D76" s="7"/>
    </row>
    <row r="77" spans="2:4" ht="17.25" customHeight="1">
      <c r="B77" s="6" t="s">
        <v>88</v>
      </c>
      <c r="C77" s="27"/>
      <c r="D77" s="7"/>
    </row>
    <row r="78" spans="2:4" ht="17.25" customHeight="1">
      <c r="B78" s="6" t="s">
        <v>89</v>
      </c>
      <c r="C78" s="27"/>
      <c r="D78" s="7"/>
    </row>
    <row r="79" spans="2:4" ht="17.25" customHeight="1">
      <c r="B79" s="6" t="s">
        <v>90</v>
      </c>
      <c r="C79" s="27"/>
      <c r="D79" s="7"/>
    </row>
    <row r="80" spans="2:4" ht="17.25" customHeight="1">
      <c r="B80" s="6" t="s">
        <v>91</v>
      </c>
      <c r="C80" s="27"/>
      <c r="D80" s="7"/>
    </row>
    <row r="81" spans="2:4" ht="17.25" customHeight="1">
      <c r="B81" s="6" t="s">
        <v>92</v>
      </c>
      <c r="C81" s="27"/>
      <c r="D81" s="7"/>
    </row>
    <row r="82" spans="2:4" ht="17.25" customHeight="1">
      <c r="B82" s="6" t="s">
        <v>93</v>
      </c>
      <c r="C82" s="27"/>
      <c r="D82" s="7"/>
    </row>
    <row r="83" spans="2:4" ht="17.25" customHeight="1">
      <c r="B83" s="6" t="s">
        <v>94</v>
      </c>
      <c r="C83" s="27"/>
      <c r="D83" s="7"/>
    </row>
    <row r="84" spans="2:4" ht="17.25" customHeight="1">
      <c r="B84" s="6" t="s">
        <v>95</v>
      </c>
      <c r="C84" s="27"/>
      <c r="D84" s="7"/>
    </row>
    <row r="85" spans="2:4" ht="17.25" customHeight="1">
      <c r="B85" s="6" t="s">
        <v>96</v>
      </c>
      <c r="C85" s="27"/>
      <c r="D85" s="7"/>
    </row>
    <row r="86" spans="2:4" ht="17.25" customHeight="1">
      <c r="B86" s="6" t="s">
        <v>97</v>
      </c>
      <c r="C86" s="27"/>
      <c r="D86" s="7"/>
    </row>
    <row r="87" spans="2:4" ht="17.25" customHeight="1">
      <c r="B87" s="6" t="s">
        <v>98</v>
      </c>
      <c r="C87" s="27"/>
      <c r="D87" s="7"/>
    </row>
    <row r="88" spans="2:4" ht="17.25" customHeight="1">
      <c r="B88" s="6" t="s">
        <v>99</v>
      </c>
      <c r="C88" s="27"/>
      <c r="D88" s="7"/>
    </row>
    <row r="89" spans="2:4" ht="17.25" customHeight="1">
      <c r="B89" s="6" t="s">
        <v>100</v>
      </c>
      <c r="C89" s="27"/>
      <c r="D89" s="7"/>
    </row>
    <row r="90" spans="2:4" ht="17.25" customHeight="1">
      <c r="B90" s="6" t="s">
        <v>101</v>
      </c>
      <c r="C90" s="27"/>
      <c r="D90" s="7"/>
    </row>
    <row r="91" spans="2:4" ht="17.25" customHeight="1">
      <c r="B91" s="6" t="s">
        <v>102</v>
      </c>
      <c r="C91" s="27"/>
      <c r="D91" s="7"/>
    </row>
    <row r="92" spans="2:4" ht="17.25" customHeight="1">
      <c r="B92" s="6" t="s">
        <v>103</v>
      </c>
      <c r="C92" s="27"/>
      <c r="D92" s="7"/>
    </row>
    <row r="93" spans="2:4" ht="17.25" customHeight="1">
      <c r="B93" s="6" t="s">
        <v>104</v>
      </c>
      <c r="C93" s="27"/>
      <c r="D93" s="7"/>
    </row>
    <row r="94" spans="2:4" ht="17.25" customHeight="1">
      <c r="B94" s="6" t="s">
        <v>105</v>
      </c>
      <c r="C94" s="27"/>
      <c r="D94" s="7"/>
    </row>
    <row r="95" spans="2:4" ht="17.25" customHeight="1">
      <c r="B95" s="6" t="s">
        <v>106</v>
      </c>
      <c r="C95" s="27"/>
      <c r="D95" s="7"/>
    </row>
    <row r="96" spans="2:4" ht="17.25" customHeight="1">
      <c r="B96" s="6" t="s">
        <v>107</v>
      </c>
      <c r="C96" s="27"/>
      <c r="D96" s="7"/>
    </row>
    <row r="97" spans="2:4" ht="17.25" customHeight="1">
      <c r="B97" s="6" t="s">
        <v>108</v>
      </c>
      <c r="C97" s="27"/>
      <c r="D97" s="7"/>
    </row>
    <row r="98" spans="2:4" ht="17.25" customHeight="1">
      <c r="B98" s="6" t="s">
        <v>109</v>
      </c>
      <c r="C98" s="27"/>
      <c r="D98" s="7"/>
    </row>
    <row r="99" spans="2:4" ht="17.25" customHeight="1">
      <c r="B99" s="6" t="s">
        <v>110</v>
      </c>
      <c r="C99" s="27"/>
      <c r="D99" s="7"/>
    </row>
    <row r="100" spans="2:4" ht="17.25" customHeight="1">
      <c r="B100" s="6" t="s">
        <v>111</v>
      </c>
      <c r="C100" s="27"/>
      <c r="D100" s="7"/>
    </row>
    <row r="101" spans="2:4" ht="17.25" customHeight="1">
      <c r="B101" s="6" t="s">
        <v>112</v>
      </c>
      <c r="C101" s="27"/>
      <c r="D101" s="7"/>
    </row>
    <row r="102" spans="2:4" ht="17.25" customHeight="1">
      <c r="B102" s="6" t="s">
        <v>113</v>
      </c>
      <c r="C102" s="27"/>
      <c r="D102" s="7"/>
    </row>
    <row r="103" spans="2:4" ht="17.25" customHeight="1">
      <c r="B103" s="6" t="s">
        <v>114</v>
      </c>
      <c r="C103" s="27"/>
      <c r="D103" s="7"/>
    </row>
    <row r="104" spans="2:4" ht="17.25" customHeight="1">
      <c r="B104" s="6" t="s">
        <v>115</v>
      </c>
      <c r="C104" s="27"/>
      <c r="D104" s="7"/>
    </row>
    <row r="105" spans="2:4" ht="17.25" customHeight="1">
      <c r="B105" s="6" t="s">
        <v>116</v>
      </c>
      <c r="C105" s="27"/>
      <c r="D105" s="7"/>
    </row>
    <row r="106" spans="2:4" ht="17.25" customHeight="1">
      <c r="B106" s="6" t="s">
        <v>117</v>
      </c>
      <c r="C106" s="27"/>
      <c r="D106" s="7"/>
    </row>
    <row r="107" spans="2:4" ht="17.25" customHeight="1">
      <c r="B107" s="6" t="s">
        <v>118</v>
      </c>
      <c r="C107" s="27"/>
      <c r="D107" s="7"/>
    </row>
    <row r="108" spans="2:4" ht="17.25" customHeight="1">
      <c r="B108" s="6" t="s">
        <v>119</v>
      </c>
      <c r="C108" s="27"/>
      <c r="D108" s="7"/>
    </row>
    <row r="109" spans="2:4" ht="17.25" customHeight="1">
      <c r="B109" s="6" t="s">
        <v>120</v>
      </c>
      <c r="C109" s="27"/>
      <c r="D109" s="7"/>
    </row>
    <row r="110" spans="2:4" ht="17.25" customHeight="1">
      <c r="B110" s="6" t="s">
        <v>121</v>
      </c>
      <c r="C110" s="27"/>
      <c r="D110" s="7"/>
    </row>
    <row r="111" spans="2:4" ht="17.25" customHeight="1">
      <c r="B111" s="6" t="s">
        <v>122</v>
      </c>
      <c r="C111" s="27"/>
      <c r="D111" s="7"/>
    </row>
    <row r="112" spans="2:4" ht="17.25" customHeight="1">
      <c r="B112" s="6" t="s">
        <v>123</v>
      </c>
      <c r="C112" s="27"/>
      <c r="D112" s="7"/>
    </row>
    <row r="113" spans="2:4" ht="17.25" customHeight="1">
      <c r="B113" s="6" t="s">
        <v>124</v>
      </c>
      <c r="C113" s="27"/>
      <c r="D113" s="7"/>
    </row>
    <row r="114" spans="2:4" ht="17.25" customHeight="1">
      <c r="B114" s="6" t="s">
        <v>125</v>
      </c>
      <c r="C114" s="27"/>
      <c r="D114" s="7"/>
    </row>
    <row r="115" spans="2:4" ht="17.25" customHeight="1">
      <c r="B115" s="6" t="s">
        <v>126</v>
      </c>
      <c r="C115" s="27"/>
      <c r="D115" s="7"/>
    </row>
    <row r="116" spans="2:4" ht="17.25" customHeight="1">
      <c r="B116" s="6" t="s">
        <v>127</v>
      </c>
      <c r="C116" s="27"/>
      <c r="D116" s="7"/>
    </row>
    <row r="117" spans="2:4" ht="17.25" customHeight="1">
      <c r="B117" s="6" t="s">
        <v>128</v>
      </c>
      <c r="C117" s="27"/>
      <c r="D117" s="7"/>
    </row>
    <row r="118" spans="2:4" ht="17.25" customHeight="1">
      <c r="B118" s="6" t="s">
        <v>129</v>
      </c>
      <c r="C118" s="27"/>
      <c r="D118" s="7"/>
    </row>
    <row r="119" spans="2:4" ht="17.25" customHeight="1">
      <c r="B119" s="6" t="s">
        <v>130</v>
      </c>
      <c r="C119" s="27"/>
      <c r="D119" s="7"/>
    </row>
    <row r="120" spans="2:4" ht="17.25" customHeight="1">
      <c r="B120" s="6" t="s">
        <v>131</v>
      </c>
      <c r="C120" s="27"/>
      <c r="D120" s="7"/>
    </row>
    <row r="121" spans="2:4" ht="17.25" customHeight="1">
      <c r="B121" s="6" t="s">
        <v>132</v>
      </c>
      <c r="C121" s="27"/>
      <c r="D121" s="7"/>
    </row>
    <row r="122" spans="2:4" ht="17.25" customHeight="1">
      <c r="B122" s="6" t="s">
        <v>165</v>
      </c>
      <c r="C122" s="27"/>
      <c r="D122" s="7"/>
    </row>
    <row r="123" spans="2:4" ht="17.25" customHeight="1">
      <c r="B123" s="6" t="s">
        <v>166</v>
      </c>
      <c r="C123" s="27"/>
      <c r="D123" s="7"/>
    </row>
    <row r="124" spans="2:4" ht="17.25" customHeight="1">
      <c r="B124" s="6" t="s">
        <v>167</v>
      </c>
      <c r="C124" s="27"/>
      <c r="D124" s="7"/>
    </row>
    <row r="125" spans="2:4" ht="17.25" customHeight="1">
      <c r="B125" s="6" t="s">
        <v>168</v>
      </c>
      <c r="C125" s="27"/>
      <c r="D125" s="7"/>
    </row>
    <row r="126" spans="2:5" ht="17.25" customHeight="1">
      <c r="B126" s="6" t="s">
        <v>43</v>
      </c>
      <c r="C126" s="6">
        <f>COUNTA(C34:C125)</f>
        <v>0</v>
      </c>
      <c r="D126" s="7" t="s">
        <v>44</v>
      </c>
      <c r="E126" t="s">
        <v>180</v>
      </c>
    </row>
  </sheetData>
  <sheetProtection selectLockedCells="1"/>
  <protectedRanges>
    <protectedRange sqref="C8:C125" name="範囲1"/>
  </protectedRanges>
  <dataValidations count="3">
    <dataValidation allowBlank="1" showInputMessage="1" showErrorMessage="1" imeMode="halfAlpha" sqref="C9:C10 C12 C21:C24 C15 C17"/>
    <dataValidation type="list" allowBlank="1" showInputMessage="1" showErrorMessage="1" imeMode="on" sqref="C19">
      <formula1>"重奏部門,器楽合奏部門,管弦楽部門,吹奏楽部門"</formula1>
    </dataValidation>
    <dataValidation type="list" allowBlank="1" showInputMessage="1" showErrorMessage="1" imeMode="on" sqref="C18">
      <formula1>"小学校の部,中学校の部,高等学校の部"</formula1>
    </dataValidation>
  </dataValidations>
  <printOptions/>
  <pageMargins left="0.7" right="0.7" top="0.62" bottom="0.35" header="0.3" footer="0.3"/>
  <pageSetup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sheetPr>
    <tabColor rgb="FFFFFF00"/>
  </sheetPr>
  <dimension ref="A1:L27"/>
  <sheetViews>
    <sheetView view="pageBreakPreview" zoomScale="85" zoomScaleSheetLayoutView="85" zoomScalePageLayoutView="0" workbookViewId="0" topLeftCell="A1">
      <selection activeCell="A24" sqref="A24:L24"/>
    </sheetView>
  </sheetViews>
  <sheetFormatPr defaultColWidth="9.00390625" defaultRowHeight="13.5"/>
  <cols>
    <col min="1" max="1" width="8.25390625" style="0" customWidth="1"/>
    <col min="2" max="2" width="10.25390625" style="0" customWidth="1"/>
    <col min="3" max="5" width="8.25390625" style="0" customWidth="1"/>
    <col min="6" max="6" width="10.875" style="0" customWidth="1"/>
    <col min="7" max="7" width="10.125" style="0" customWidth="1"/>
    <col min="8" max="8" width="9.375" style="0" customWidth="1"/>
    <col min="9" max="11" width="8.25390625" style="0" customWidth="1"/>
    <col min="12" max="12" width="6.25390625" style="0" customWidth="1"/>
  </cols>
  <sheetData>
    <row r="1" spans="1:12" ht="44.25" customHeight="1">
      <c r="A1" s="61" t="s">
        <v>185</v>
      </c>
      <c r="B1" s="61"/>
      <c r="C1" s="61"/>
      <c r="D1" s="61"/>
      <c r="E1" s="61"/>
      <c r="F1" s="61"/>
      <c r="G1" s="61"/>
      <c r="H1" s="61"/>
      <c r="I1" s="61"/>
      <c r="J1" s="61"/>
      <c r="K1" s="61"/>
      <c r="L1" s="61"/>
    </row>
    <row r="2" spans="10:12" ht="45.75" customHeight="1">
      <c r="J2" s="62">
        <f>'データ入力用'!C8</f>
        <v>0</v>
      </c>
      <c r="K2" s="62"/>
      <c r="L2" s="62"/>
    </row>
    <row r="3" spans="1:5" ht="45.75" customHeight="1">
      <c r="A3" s="63" t="s">
        <v>0</v>
      </c>
      <c r="B3" s="63"/>
      <c r="C3" s="63"/>
      <c r="D3" s="63"/>
      <c r="E3" s="63"/>
    </row>
    <row r="4" spans="2:12" ht="45.75" customHeight="1">
      <c r="B4" s="17" t="s">
        <v>3</v>
      </c>
      <c r="C4" s="73">
        <f>IF('データ入力用'!C13="","",'データ入力用'!C13)</f>
      </c>
      <c r="D4" s="73"/>
      <c r="E4" s="73"/>
      <c r="F4" s="73"/>
      <c r="G4" s="73"/>
      <c r="H4" s="41" t="s">
        <v>4</v>
      </c>
      <c r="I4" s="64">
        <f>IF('データ入力用'!C14="","",'データ入力用'!C14)</f>
      </c>
      <c r="J4" s="64"/>
      <c r="K4" s="64"/>
      <c r="L4" t="s">
        <v>5</v>
      </c>
    </row>
    <row r="5" spans="2:5" ht="45.75" customHeight="1">
      <c r="B5" s="17" t="s">
        <v>1</v>
      </c>
      <c r="C5" s="64" t="str">
        <f>"〒 "&amp;'データ入力用'!C9</f>
        <v>〒 </v>
      </c>
      <c r="D5" s="64"/>
      <c r="E5" s="36"/>
    </row>
    <row r="6" spans="2:11" ht="45.75" customHeight="1">
      <c r="B6" s="17" t="s">
        <v>9</v>
      </c>
      <c r="C6" s="64">
        <f>IF('データ入力用'!C11="","",'データ入力用'!C11)</f>
      </c>
      <c r="D6" s="64"/>
      <c r="E6" s="64"/>
      <c r="F6" s="64"/>
      <c r="G6" s="64"/>
      <c r="H6" s="64"/>
      <c r="I6" s="64"/>
      <c r="J6" s="64"/>
      <c r="K6" s="18"/>
    </row>
    <row r="7" spans="2:11" ht="45.75" customHeight="1">
      <c r="B7" s="42" t="s">
        <v>160</v>
      </c>
      <c r="C7" s="65" t="str">
        <f>"℡ "&amp;'データ入力用'!C10</f>
        <v>℡ </v>
      </c>
      <c r="D7" s="65"/>
      <c r="E7" s="65"/>
      <c r="F7" s="37"/>
      <c r="G7" s="43"/>
      <c r="H7" s="43"/>
      <c r="I7" s="43"/>
      <c r="J7" s="43"/>
      <c r="K7" s="18"/>
    </row>
    <row r="8" spans="2:11" ht="45.75" customHeight="1">
      <c r="B8" s="17" t="s">
        <v>38</v>
      </c>
      <c r="C8" s="4"/>
      <c r="D8" s="64">
        <f>IF('データ入力用'!C12="","",'データ入力用'!C12)</f>
      </c>
      <c r="E8" s="64"/>
      <c r="F8" s="64"/>
      <c r="G8" s="64"/>
      <c r="H8" s="64"/>
      <c r="I8" s="64"/>
      <c r="J8" s="64"/>
      <c r="K8" s="18"/>
    </row>
    <row r="10" spans="1:11" ht="45.75" customHeight="1">
      <c r="A10" s="19" t="s">
        <v>12</v>
      </c>
      <c r="B10" s="74">
        <f>IF('データ入力用'!C15="","",'データ入力用'!C15)</f>
      </c>
      <c r="C10" s="74"/>
      <c r="D10" s="18" t="s">
        <v>13</v>
      </c>
      <c r="E10" s="18"/>
      <c r="F10" s="18"/>
      <c r="G10" s="57">
        <f>IF('データ入力用'!C126="","",'データ入力用'!C126)</f>
        <v>0</v>
      </c>
      <c r="H10" s="18" t="s">
        <v>150</v>
      </c>
      <c r="I10" s="107">
        <f>IF(G10="","",500*G10)</f>
        <v>0</v>
      </c>
      <c r="J10" s="107"/>
      <c r="K10" s="18" t="s">
        <v>27</v>
      </c>
    </row>
    <row r="11" spans="1:11" ht="40.5" customHeight="1" thickBot="1">
      <c r="A11" s="18"/>
      <c r="B11" s="19" t="s">
        <v>149</v>
      </c>
      <c r="C11" s="75">
        <f>IF(B10="","",B10+500*G10)</f>
      </c>
      <c r="D11" s="76"/>
      <c r="E11" s="18" t="s">
        <v>11</v>
      </c>
      <c r="F11" s="20" t="s">
        <v>140</v>
      </c>
      <c r="G11" s="18"/>
      <c r="H11" s="18"/>
      <c r="I11" s="18"/>
      <c r="J11" s="18"/>
      <c r="K11" s="18"/>
    </row>
    <row r="12" ht="35.25" customHeight="1" thickTop="1"/>
    <row r="13" spans="1:11" ht="45.75" customHeight="1">
      <c r="A13" s="24" t="s">
        <v>148</v>
      </c>
      <c r="B13" s="21"/>
      <c r="C13" s="22"/>
      <c r="D13" s="17"/>
      <c r="E13" s="16" t="s">
        <v>136</v>
      </c>
      <c r="F13" s="64">
        <f>IF('データ入力用'!C16="","",'データ入力用'!C16)</f>
      </c>
      <c r="G13" s="64"/>
      <c r="H13" s="23" t="s">
        <v>141</v>
      </c>
      <c r="I13" s="77">
        <f>IF('データ入力用'!C17="","",'データ入力用'!C17)</f>
      </c>
      <c r="J13" s="77"/>
      <c r="K13" s="77"/>
    </row>
    <row r="14" ht="36.75" customHeight="1" thickBot="1"/>
    <row r="15" spans="1:12" s="1" customFormat="1" ht="55.5" customHeight="1">
      <c r="A15" s="89" t="s">
        <v>22</v>
      </c>
      <c r="B15" s="90"/>
      <c r="C15" s="58">
        <f>IF('データ入力用'!C19="","",'データ入力用'!C19)</f>
      </c>
      <c r="D15" s="59"/>
      <c r="E15" s="59"/>
      <c r="F15" s="80"/>
      <c r="G15" s="78" t="s">
        <v>172</v>
      </c>
      <c r="H15" s="79"/>
      <c r="I15" s="58">
        <f>IF('データ入力用'!C18="","",'データ入力用'!C18)</f>
      </c>
      <c r="J15" s="59"/>
      <c r="K15" s="59"/>
      <c r="L15" s="60"/>
    </row>
    <row r="16" spans="1:12" ht="55.5" customHeight="1">
      <c r="A16" s="91" t="s">
        <v>6</v>
      </c>
      <c r="B16" s="92"/>
      <c r="C16" s="93">
        <f>IF('データ入力用'!C20="","",'データ入力用'!C20)</f>
      </c>
      <c r="D16" s="65"/>
      <c r="E16" s="65"/>
      <c r="F16" s="94"/>
      <c r="G16" s="92" t="s">
        <v>8</v>
      </c>
      <c r="H16" s="92"/>
      <c r="I16" s="5">
        <f>IF('データ入力用'!C21="","",'データ入力用'!C21)</f>
      </c>
      <c r="J16" s="45" t="s">
        <v>20</v>
      </c>
      <c r="K16" s="2">
        <f>IF('データ入力用'!C22="","",'データ入力用'!C22)</f>
      </c>
      <c r="L16" s="46" t="s">
        <v>21</v>
      </c>
    </row>
    <row r="17" spans="1:12" ht="30" customHeight="1">
      <c r="A17" s="95" t="s">
        <v>10</v>
      </c>
      <c r="B17" s="96"/>
      <c r="C17" s="66">
        <f>IF('データ入力用'!C27="","",'データ入力用'!C27)</f>
      </c>
      <c r="D17" s="67"/>
      <c r="E17" s="67"/>
      <c r="F17" s="68"/>
      <c r="G17" s="69" t="s">
        <v>17</v>
      </c>
      <c r="H17" s="70"/>
      <c r="I17" s="100">
        <f>IF('データ入力用'!C25="","",'データ入力用'!C25)</f>
      </c>
      <c r="J17" s="101"/>
      <c r="K17" s="101"/>
      <c r="L17" s="102"/>
    </row>
    <row r="18" spans="1:12" ht="55.5" customHeight="1">
      <c r="A18" s="87" t="s">
        <v>14</v>
      </c>
      <c r="B18" s="88"/>
      <c r="C18" s="106">
        <f>IF('データ入力用'!C26="","",'データ入力用'!C26)</f>
      </c>
      <c r="D18" s="106"/>
      <c r="E18" s="106"/>
      <c r="F18" s="106"/>
      <c r="G18" s="71"/>
      <c r="H18" s="72"/>
      <c r="I18" s="103"/>
      <c r="J18" s="104"/>
      <c r="K18" s="104"/>
      <c r="L18" s="105"/>
    </row>
    <row r="19" spans="1:12" ht="30" customHeight="1">
      <c r="A19" s="95" t="s">
        <v>10</v>
      </c>
      <c r="B19" s="96"/>
      <c r="C19" s="66">
        <f>IF('データ入力用'!C29="","",'データ入力用'!C29)</f>
      </c>
      <c r="D19" s="67"/>
      <c r="E19" s="67"/>
      <c r="F19" s="68"/>
      <c r="G19" s="69" t="s">
        <v>18</v>
      </c>
      <c r="H19" s="70"/>
      <c r="I19" s="81">
        <f>IF('データ入力用'!C23="","",'データ入力用'!C23)</f>
      </c>
      <c r="J19" s="83" t="s">
        <v>42</v>
      </c>
      <c r="K19" s="114">
        <f>IF('データ入力用'!C24="","",'データ入力用'!C24)</f>
      </c>
      <c r="L19" s="85" t="s">
        <v>7</v>
      </c>
    </row>
    <row r="20" spans="1:12" ht="55.5" customHeight="1">
      <c r="A20" s="87" t="s">
        <v>15</v>
      </c>
      <c r="B20" s="88"/>
      <c r="C20" s="116">
        <f>IF('データ入力用'!C28="","",'データ入力用'!C28)</f>
      </c>
      <c r="D20" s="117"/>
      <c r="E20" s="117"/>
      <c r="F20" s="118"/>
      <c r="G20" s="71"/>
      <c r="H20" s="72"/>
      <c r="I20" s="82"/>
      <c r="J20" s="84"/>
      <c r="K20" s="115"/>
      <c r="L20" s="86"/>
    </row>
    <row r="21" spans="1:12" ht="30" customHeight="1">
      <c r="A21" s="95" t="s">
        <v>10</v>
      </c>
      <c r="B21" s="96"/>
      <c r="C21" s="66">
        <f>IF('データ入力用'!C31="","",'データ入力用'!C31)</f>
      </c>
      <c r="D21" s="67"/>
      <c r="E21" s="67"/>
      <c r="F21" s="68"/>
      <c r="G21" s="97" t="s">
        <v>10</v>
      </c>
      <c r="H21" s="96"/>
      <c r="I21" s="66">
        <f>IF('データ入力用'!C33="","",'データ入力用'!C33)</f>
      </c>
      <c r="J21" s="67"/>
      <c r="K21" s="67"/>
      <c r="L21" s="98"/>
    </row>
    <row r="22" spans="1:12" ht="55.5" customHeight="1" thickBot="1">
      <c r="A22" s="108" t="s">
        <v>16</v>
      </c>
      <c r="B22" s="109"/>
      <c r="C22" s="110">
        <f>IF('データ入力用'!C30="","",'データ入力用'!C30)</f>
      </c>
      <c r="D22" s="110"/>
      <c r="E22" s="110"/>
      <c r="F22" s="110"/>
      <c r="G22" s="109" t="s">
        <v>19</v>
      </c>
      <c r="H22" s="109"/>
      <c r="I22" s="110">
        <f>IF('データ入力用'!C32="","",'データ入力用'!C32)</f>
      </c>
      <c r="J22" s="110"/>
      <c r="K22" s="110"/>
      <c r="L22" s="111"/>
    </row>
    <row r="23" spans="1:12" s="1" customFormat="1" ht="51" customHeight="1">
      <c r="A23" s="112" t="s">
        <v>186</v>
      </c>
      <c r="B23" s="113"/>
      <c r="C23" s="113"/>
      <c r="D23" s="113"/>
      <c r="E23" s="113"/>
      <c r="F23" s="113"/>
      <c r="G23" s="113"/>
      <c r="H23" s="113"/>
      <c r="I23" s="113"/>
      <c r="J23" s="113"/>
      <c r="K23" s="113"/>
      <c r="L23" s="113"/>
    </row>
    <row r="24" spans="1:12" ht="27.75" customHeight="1">
      <c r="A24" s="99"/>
      <c r="B24" s="99"/>
      <c r="C24" s="99"/>
      <c r="D24" s="99"/>
      <c r="E24" s="99"/>
      <c r="F24" s="99"/>
      <c r="G24" s="99"/>
      <c r="H24" s="99"/>
      <c r="I24" s="99"/>
      <c r="J24" s="99"/>
      <c r="K24" s="99"/>
      <c r="L24" s="99"/>
    </row>
    <row r="25" spans="1:12" ht="36.75" customHeight="1">
      <c r="A25" s="99"/>
      <c r="B25" s="99"/>
      <c r="C25" s="99"/>
      <c r="D25" s="99"/>
      <c r="E25" s="99"/>
      <c r="F25" s="99"/>
      <c r="G25" s="99"/>
      <c r="H25" s="99"/>
      <c r="I25" s="99"/>
      <c r="J25" s="99"/>
      <c r="K25" s="99"/>
      <c r="L25" s="99"/>
    </row>
    <row r="26" spans="1:12" ht="36.75" customHeight="1">
      <c r="A26" s="99"/>
      <c r="B26" s="99"/>
      <c r="C26" s="99"/>
      <c r="D26" s="99"/>
      <c r="E26" s="99"/>
      <c r="F26" s="99"/>
      <c r="G26" s="99"/>
      <c r="H26" s="99"/>
      <c r="I26" s="99"/>
      <c r="J26" s="99"/>
      <c r="K26" s="99"/>
      <c r="L26" s="99"/>
    </row>
    <row r="27" spans="1:12" ht="13.5">
      <c r="A27" s="3"/>
      <c r="B27" s="3"/>
      <c r="C27" s="3"/>
      <c r="D27" s="3"/>
      <c r="E27" s="3"/>
      <c r="F27" s="3"/>
      <c r="G27" s="3"/>
      <c r="H27" s="3"/>
      <c r="I27" s="3"/>
      <c r="J27" s="3"/>
      <c r="K27" s="3"/>
      <c r="L27" s="3"/>
    </row>
  </sheetData>
  <sheetProtection selectLockedCells="1" selectUnlockedCells="1"/>
  <mergeCells count="48">
    <mergeCell ref="A26:L26"/>
    <mergeCell ref="I10:J10"/>
    <mergeCell ref="A22:B22"/>
    <mergeCell ref="C22:F22"/>
    <mergeCell ref="G22:H22"/>
    <mergeCell ref="I22:L22"/>
    <mergeCell ref="A23:L23"/>
    <mergeCell ref="A24:L24"/>
    <mergeCell ref="K19:K20"/>
    <mergeCell ref="C20:F20"/>
    <mergeCell ref="A21:B21"/>
    <mergeCell ref="C21:F21"/>
    <mergeCell ref="G21:H21"/>
    <mergeCell ref="I21:L21"/>
    <mergeCell ref="A25:L25"/>
    <mergeCell ref="I17:L18"/>
    <mergeCell ref="A18:B18"/>
    <mergeCell ref="C18:F18"/>
    <mergeCell ref="A19:B19"/>
    <mergeCell ref="C19:F19"/>
    <mergeCell ref="G19:H20"/>
    <mergeCell ref="I19:I20"/>
    <mergeCell ref="J19:J20"/>
    <mergeCell ref="L19:L20"/>
    <mergeCell ref="A20:B20"/>
    <mergeCell ref="A15:B15"/>
    <mergeCell ref="A16:B16"/>
    <mergeCell ref="C16:F16"/>
    <mergeCell ref="G16:H16"/>
    <mergeCell ref="A17:B17"/>
    <mergeCell ref="C17:F17"/>
    <mergeCell ref="G17:H18"/>
    <mergeCell ref="C4:G4"/>
    <mergeCell ref="I4:K4"/>
    <mergeCell ref="B10:C10"/>
    <mergeCell ref="C11:D11"/>
    <mergeCell ref="F13:G13"/>
    <mergeCell ref="I13:K13"/>
    <mergeCell ref="G15:H15"/>
    <mergeCell ref="C15:F15"/>
    <mergeCell ref="I15:L15"/>
    <mergeCell ref="A1:L1"/>
    <mergeCell ref="J2:L2"/>
    <mergeCell ref="A3:E3"/>
    <mergeCell ref="C5:D5"/>
    <mergeCell ref="C6:J6"/>
    <mergeCell ref="C7:E7"/>
    <mergeCell ref="D8:J8"/>
  </mergeCells>
  <printOptions/>
  <pageMargins left="0.85" right="0.31496062992125984" top="0.4724409448818898" bottom="0.31496062992125984" header="0.2755905511811024" footer="0.31496062992125984"/>
  <pageSetup horizontalDpi="600" verticalDpi="600" orientation="portrait" paperSize="9" scale="85"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L38"/>
  <sheetViews>
    <sheetView view="pageBreakPreview" zoomScale="85" zoomScaleSheetLayoutView="85" zoomScalePageLayoutView="0" workbookViewId="0" topLeftCell="A1">
      <selection activeCell="A35" sqref="A35"/>
    </sheetView>
  </sheetViews>
  <sheetFormatPr defaultColWidth="9.00390625" defaultRowHeight="13.5"/>
  <cols>
    <col min="1" max="12" width="8.25390625" style="0" customWidth="1"/>
  </cols>
  <sheetData>
    <row r="1" spans="1:12" ht="30" customHeight="1">
      <c r="A1" s="61" t="s">
        <v>187</v>
      </c>
      <c r="B1" s="113"/>
      <c r="C1" s="113"/>
      <c r="D1" s="113"/>
      <c r="E1" s="113"/>
      <c r="F1" s="113"/>
      <c r="G1" s="113"/>
      <c r="H1" s="113"/>
      <c r="I1" s="113"/>
      <c r="J1" s="113"/>
      <c r="K1" s="113"/>
      <c r="L1" s="113"/>
    </row>
    <row r="2" spans="10:12" ht="26.25" customHeight="1">
      <c r="J2" s="62">
        <f>'データ入力用'!C8</f>
        <v>0</v>
      </c>
      <c r="K2" s="62"/>
      <c r="L2" s="62"/>
    </row>
    <row r="3" spans="1:12" ht="27" customHeight="1" thickBot="1">
      <c r="A3" s="47" t="s">
        <v>161</v>
      </c>
      <c r="B3" s="38"/>
      <c r="C3" s="38"/>
      <c r="D3" s="38"/>
      <c r="E3" s="38"/>
      <c r="F3" s="38"/>
      <c r="G3" s="38"/>
      <c r="H3" s="38"/>
      <c r="I3" s="38"/>
      <c r="J3" s="38"/>
      <c r="K3" s="38"/>
      <c r="L3" s="48" t="s">
        <v>163</v>
      </c>
    </row>
    <row r="4" spans="1:12" ht="37.5" customHeight="1">
      <c r="A4" s="49" t="s">
        <v>151</v>
      </c>
      <c r="B4" s="124">
        <f>IF('データ入力用'!C19="","",'データ入力用'!C19)</f>
      </c>
      <c r="C4" s="124"/>
      <c r="D4" s="124"/>
      <c r="E4" s="56" t="s">
        <v>162</v>
      </c>
      <c r="F4" s="127">
        <f>IF('データ入力用'!C18="","",'データ入力用'!C18)</f>
      </c>
      <c r="G4" s="128"/>
      <c r="H4" s="129"/>
      <c r="I4" s="125" t="s">
        <v>164</v>
      </c>
      <c r="J4" s="126"/>
      <c r="K4" s="130"/>
      <c r="L4" s="131"/>
    </row>
    <row r="5" spans="1:12" ht="37.5" customHeight="1">
      <c r="A5" s="50" t="s">
        <v>3</v>
      </c>
      <c r="B5" s="122">
        <f>IF('データ入力用'!C13="","",'データ入力用'!C13)</f>
      </c>
      <c r="C5" s="122"/>
      <c r="D5" s="122"/>
      <c r="E5" s="122"/>
      <c r="F5" s="122"/>
      <c r="G5" s="40" t="s">
        <v>153</v>
      </c>
      <c r="H5" s="123" t="str">
        <f>IF('データ入力用'!C23="","",'データ入力用'!C23)&amp;" 年"</f>
        <v> 年</v>
      </c>
      <c r="I5" s="123"/>
      <c r="J5" s="40" t="s">
        <v>152</v>
      </c>
      <c r="K5" s="44">
        <f>IF('データ入力用'!C24="","",'データ入力用'!C24)</f>
      </c>
      <c r="L5" s="51" t="s">
        <v>7</v>
      </c>
    </row>
    <row r="6" spans="1:12" ht="37.5" customHeight="1">
      <c r="A6" s="50" t="s">
        <v>155</v>
      </c>
      <c r="B6" s="119">
        <f>IF('データ入力用'!C14="","",'データ入力用'!C14)</f>
      </c>
      <c r="C6" s="119"/>
      <c r="D6" s="119"/>
      <c r="E6" s="40" t="s">
        <v>154</v>
      </c>
      <c r="F6" s="120">
        <f>IF('データ入力用'!C25="","",'データ入力用'!C25)</f>
      </c>
      <c r="G6" s="120"/>
      <c r="H6" s="120"/>
      <c r="I6" s="120"/>
      <c r="J6" s="120"/>
      <c r="K6" s="120"/>
      <c r="L6" s="121"/>
    </row>
    <row r="7" spans="1:12" ht="37.5" customHeight="1">
      <c r="A7" s="50" t="s">
        <v>31</v>
      </c>
      <c r="B7" s="119">
        <f>IF('データ入力用'!C28="","",'データ入力用'!C28)</f>
      </c>
      <c r="C7" s="119"/>
      <c r="D7" s="119"/>
      <c r="E7" s="119"/>
      <c r="F7" s="119"/>
      <c r="G7" s="119"/>
      <c r="H7" s="119"/>
      <c r="I7" s="119"/>
      <c r="J7" s="119"/>
      <c r="K7" s="119"/>
      <c r="L7" s="134"/>
    </row>
    <row r="8" spans="1:12" ht="37.5" customHeight="1" thickBot="1">
      <c r="A8" s="52" t="s">
        <v>156</v>
      </c>
      <c r="B8" s="135">
        <f>IF('データ入力用'!C30="","",'データ入力用'!C30)</f>
      </c>
      <c r="C8" s="135"/>
      <c r="D8" s="135"/>
      <c r="E8" s="53" t="s">
        <v>157</v>
      </c>
      <c r="F8" s="135">
        <f>IF('データ入力用'!C32="","",'データ入力用'!C32)</f>
      </c>
      <c r="G8" s="135"/>
      <c r="H8" s="135"/>
      <c r="I8" s="53" t="s">
        <v>158</v>
      </c>
      <c r="J8" s="135">
        <f>IF('データ入力用'!C26="","",'データ入力用'!C26)</f>
      </c>
      <c r="K8" s="135"/>
      <c r="L8" s="136"/>
    </row>
    <row r="9" ht="12" customHeight="1"/>
    <row r="10" spans="1:3" ht="24" customHeight="1" thickBot="1">
      <c r="A10" s="140" t="s">
        <v>144</v>
      </c>
      <c r="B10" s="140"/>
      <c r="C10" s="140"/>
    </row>
    <row r="11" spans="1:12" ht="28.5" customHeight="1">
      <c r="A11" s="132">
        <f>IF('データ入力用'!C34="","",'データ入力用'!C34)</f>
      </c>
      <c r="B11" s="124"/>
      <c r="C11" s="124"/>
      <c r="D11" s="127">
        <f>IF('データ入力用'!C35="","",'データ入力用'!C35)</f>
      </c>
      <c r="E11" s="128"/>
      <c r="F11" s="129"/>
      <c r="G11" s="124">
        <f>IF('データ入力用'!C36="","",'データ入力用'!C36)</f>
      </c>
      <c r="H11" s="124"/>
      <c r="I11" s="124"/>
      <c r="J11" s="124">
        <f>IF('データ入力用'!C37="","",'データ入力用'!C37)</f>
      </c>
      <c r="K11" s="124"/>
      <c r="L11" s="133"/>
    </row>
    <row r="12" spans="1:12" ht="28.5" customHeight="1">
      <c r="A12" s="137">
        <f>IF('データ入力用'!C38="","",'データ入力用'!C38)</f>
      </c>
      <c r="B12" s="119"/>
      <c r="C12" s="119"/>
      <c r="D12" s="93">
        <f>IF('データ入力用'!C39="","",'データ入力用'!C39)</f>
      </c>
      <c r="E12" s="65"/>
      <c r="F12" s="94"/>
      <c r="G12" s="119">
        <f>IF('データ入力用'!C40="","",'データ入力用'!C40)</f>
      </c>
      <c r="H12" s="119"/>
      <c r="I12" s="119"/>
      <c r="J12" s="119">
        <f>IF('データ入力用'!C41="","",'データ入力用'!C41)</f>
      </c>
      <c r="K12" s="119"/>
      <c r="L12" s="134"/>
    </row>
    <row r="13" spans="1:12" ht="28.5" customHeight="1">
      <c r="A13" s="137">
        <f>IF('データ入力用'!C42="","",'データ入力用'!C42)</f>
      </c>
      <c r="B13" s="119"/>
      <c r="C13" s="119"/>
      <c r="D13" s="93">
        <f>IF('データ入力用'!C43="","",'データ入力用'!C43)</f>
      </c>
      <c r="E13" s="65"/>
      <c r="F13" s="94"/>
      <c r="G13" s="119">
        <f>IF('データ入力用'!C44="","",'データ入力用'!C44)</f>
      </c>
      <c r="H13" s="119"/>
      <c r="I13" s="119"/>
      <c r="J13" s="119">
        <f>IF('データ入力用'!C45="","",'データ入力用'!C45)</f>
      </c>
      <c r="K13" s="119"/>
      <c r="L13" s="134"/>
    </row>
    <row r="14" spans="1:12" ht="28.5" customHeight="1">
      <c r="A14" s="137">
        <f>IF('データ入力用'!C46="","",'データ入力用'!C46)</f>
      </c>
      <c r="B14" s="119"/>
      <c r="C14" s="119"/>
      <c r="D14" s="93">
        <f>IF('データ入力用'!C47="","",'データ入力用'!C47)</f>
      </c>
      <c r="E14" s="65"/>
      <c r="F14" s="94"/>
      <c r="G14" s="119">
        <f>IF('データ入力用'!C48="","",'データ入力用'!C48)</f>
      </c>
      <c r="H14" s="119"/>
      <c r="I14" s="119"/>
      <c r="J14" s="119">
        <f>IF('データ入力用'!C49="","",'データ入力用'!C49)</f>
      </c>
      <c r="K14" s="119"/>
      <c r="L14" s="134"/>
    </row>
    <row r="15" spans="1:12" ht="28.5" customHeight="1">
      <c r="A15" s="137">
        <f>IF('データ入力用'!C50="","",'データ入力用'!C50)</f>
      </c>
      <c r="B15" s="119"/>
      <c r="C15" s="119"/>
      <c r="D15" s="93">
        <f>IF('データ入力用'!C51="","",'データ入力用'!C51)</f>
      </c>
      <c r="E15" s="65"/>
      <c r="F15" s="94"/>
      <c r="G15" s="119">
        <f>IF('データ入力用'!C52="","",'データ入力用'!C52)</f>
      </c>
      <c r="H15" s="119"/>
      <c r="I15" s="119"/>
      <c r="J15" s="119">
        <f>IF('データ入力用'!C53="","",'データ入力用'!C53)</f>
      </c>
      <c r="K15" s="119"/>
      <c r="L15" s="134"/>
    </row>
    <row r="16" spans="1:12" ht="28.5" customHeight="1">
      <c r="A16" s="137">
        <f>IF('データ入力用'!C54="","",'データ入力用'!C54)</f>
      </c>
      <c r="B16" s="119"/>
      <c r="C16" s="119"/>
      <c r="D16" s="93">
        <f>IF('データ入力用'!C55="","",'データ入力用'!C55)</f>
      </c>
      <c r="E16" s="65"/>
      <c r="F16" s="94"/>
      <c r="G16" s="119">
        <f>IF('データ入力用'!C56="","",'データ入力用'!C56)</f>
      </c>
      <c r="H16" s="119"/>
      <c r="I16" s="119"/>
      <c r="J16" s="119">
        <f>IF('データ入力用'!C57="","",'データ入力用'!C57)</f>
      </c>
      <c r="K16" s="119"/>
      <c r="L16" s="134"/>
    </row>
    <row r="17" spans="1:12" ht="28.5" customHeight="1">
      <c r="A17" s="137">
        <f>IF('データ入力用'!C58="","",'データ入力用'!C58)</f>
      </c>
      <c r="B17" s="119"/>
      <c r="C17" s="119"/>
      <c r="D17" s="93">
        <f>IF('データ入力用'!C59="","",'データ入力用'!C59)</f>
      </c>
      <c r="E17" s="65"/>
      <c r="F17" s="94"/>
      <c r="G17" s="119">
        <f>IF('データ入力用'!C60="","",'データ入力用'!C60)</f>
      </c>
      <c r="H17" s="119"/>
      <c r="I17" s="119"/>
      <c r="J17" s="119">
        <f>IF('データ入力用'!C61="","",'データ入力用'!C61)</f>
      </c>
      <c r="K17" s="119"/>
      <c r="L17" s="134"/>
    </row>
    <row r="18" spans="1:12" ht="28.5" customHeight="1">
      <c r="A18" s="137">
        <f>IF('データ入力用'!C62="","",'データ入力用'!C62)</f>
      </c>
      <c r="B18" s="119"/>
      <c r="C18" s="119"/>
      <c r="D18" s="93">
        <f>IF('データ入力用'!C63="","",'データ入力用'!C63)</f>
      </c>
      <c r="E18" s="65"/>
      <c r="F18" s="94"/>
      <c r="G18" s="119">
        <f>IF('データ入力用'!C64="","",'データ入力用'!C64)</f>
      </c>
      <c r="H18" s="119"/>
      <c r="I18" s="119"/>
      <c r="J18" s="119">
        <f>IF('データ入力用'!C65="","",'データ入力用'!C65)</f>
      </c>
      <c r="K18" s="119"/>
      <c r="L18" s="134"/>
    </row>
    <row r="19" spans="1:12" ht="28.5" customHeight="1">
      <c r="A19" s="137">
        <f>IF('データ入力用'!C66="","",'データ入力用'!C66)</f>
      </c>
      <c r="B19" s="119"/>
      <c r="C19" s="119"/>
      <c r="D19" s="93">
        <f>IF('データ入力用'!C67="","",'データ入力用'!C67)</f>
      </c>
      <c r="E19" s="65"/>
      <c r="F19" s="94"/>
      <c r="G19" s="119">
        <f>IF('データ入力用'!C68="","",'データ入力用'!C68)</f>
      </c>
      <c r="H19" s="119"/>
      <c r="I19" s="119"/>
      <c r="J19" s="119">
        <f>IF('データ入力用'!C69="","",'データ入力用'!C69)</f>
      </c>
      <c r="K19" s="119"/>
      <c r="L19" s="134"/>
    </row>
    <row r="20" spans="1:12" ht="28.5" customHeight="1">
      <c r="A20" s="137">
        <f>IF('データ入力用'!C70="","",'データ入力用'!C70)</f>
      </c>
      <c r="B20" s="119"/>
      <c r="C20" s="119"/>
      <c r="D20" s="93">
        <f>IF('データ入力用'!C71="","",'データ入力用'!C71)</f>
      </c>
      <c r="E20" s="65"/>
      <c r="F20" s="94"/>
      <c r="G20" s="119">
        <f>IF('データ入力用'!C72="","",'データ入力用'!C72)</f>
      </c>
      <c r="H20" s="119"/>
      <c r="I20" s="119"/>
      <c r="J20" s="119">
        <f>IF('データ入力用'!C73="","",'データ入力用'!C73)</f>
      </c>
      <c r="K20" s="119"/>
      <c r="L20" s="134"/>
    </row>
    <row r="21" spans="1:12" ht="28.5" customHeight="1">
      <c r="A21" s="137">
        <f>IF('データ入力用'!C74="","",'データ入力用'!C74)</f>
      </c>
      <c r="B21" s="119"/>
      <c r="C21" s="119"/>
      <c r="D21" s="93">
        <f>IF('データ入力用'!C75="","",'データ入力用'!C75)</f>
      </c>
      <c r="E21" s="65"/>
      <c r="F21" s="94"/>
      <c r="G21" s="119">
        <f>IF('データ入力用'!C76="","",'データ入力用'!C76)</f>
      </c>
      <c r="H21" s="119"/>
      <c r="I21" s="119"/>
      <c r="J21" s="119">
        <f>IF('データ入力用'!C77="","",'データ入力用'!C77)</f>
      </c>
      <c r="K21" s="119"/>
      <c r="L21" s="134"/>
    </row>
    <row r="22" spans="1:12" ht="28.5" customHeight="1">
      <c r="A22" s="137">
        <f>IF('データ入力用'!C78="","",'データ入力用'!C78)</f>
      </c>
      <c r="B22" s="119"/>
      <c r="C22" s="119"/>
      <c r="D22" s="93">
        <f>IF('データ入力用'!C79="","",'データ入力用'!C79)</f>
      </c>
      <c r="E22" s="65"/>
      <c r="F22" s="94"/>
      <c r="G22" s="119">
        <f>IF('データ入力用'!C80="","",'データ入力用'!C80)</f>
      </c>
      <c r="H22" s="119"/>
      <c r="I22" s="119"/>
      <c r="J22" s="119">
        <f>IF('データ入力用'!C81="","",'データ入力用'!C81)</f>
      </c>
      <c r="K22" s="119"/>
      <c r="L22" s="134"/>
    </row>
    <row r="23" spans="1:12" ht="28.5" customHeight="1">
      <c r="A23" s="137">
        <f>IF('データ入力用'!C82="","",'データ入力用'!C82)</f>
      </c>
      <c r="B23" s="119"/>
      <c r="C23" s="119"/>
      <c r="D23" s="93">
        <f>IF('データ入力用'!C83="","",'データ入力用'!C83)</f>
      </c>
      <c r="E23" s="65"/>
      <c r="F23" s="94"/>
      <c r="G23" s="119">
        <f>IF('データ入力用'!C84="","",'データ入力用'!C84)</f>
      </c>
      <c r="H23" s="119"/>
      <c r="I23" s="119"/>
      <c r="J23" s="119">
        <f>IF('データ入力用'!C85="","",'データ入力用'!C85)</f>
      </c>
      <c r="K23" s="119"/>
      <c r="L23" s="134"/>
    </row>
    <row r="24" spans="1:12" ht="28.5" customHeight="1">
      <c r="A24" s="137">
        <f>IF('データ入力用'!C86="","",'データ入力用'!C86)</f>
      </c>
      <c r="B24" s="119"/>
      <c r="C24" s="119"/>
      <c r="D24" s="93">
        <f>IF('データ入力用'!C87="","",'データ入力用'!C87)</f>
      </c>
      <c r="E24" s="65"/>
      <c r="F24" s="94"/>
      <c r="G24" s="119">
        <f>IF('データ入力用'!C88="","",'データ入力用'!C88)</f>
      </c>
      <c r="H24" s="119"/>
      <c r="I24" s="119"/>
      <c r="J24" s="119">
        <f>IF('データ入力用'!C89="","",'データ入力用'!C89)</f>
      </c>
      <c r="K24" s="119"/>
      <c r="L24" s="134"/>
    </row>
    <row r="25" spans="1:12" ht="28.5" customHeight="1">
      <c r="A25" s="137">
        <f>IF('データ入力用'!C90="","",'データ入力用'!C90)</f>
      </c>
      <c r="B25" s="119"/>
      <c r="C25" s="119"/>
      <c r="D25" s="93">
        <f>IF('データ入力用'!C91="","",'データ入力用'!C91)</f>
      </c>
      <c r="E25" s="65"/>
      <c r="F25" s="94"/>
      <c r="G25" s="119">
        <f>IF('データ入力用'!C92="","",'データ入力用'!C92)</f>
      </c>
      <c r="H25" s="119"/>
      <c r="I25" s="119"/>
      <c r="J25" s="119">
        <f>IF('データ入力用'!C93="","",'データ入力用'!C93)</f>
      </c>
      <c r="K25" s="119"/>
      <c r="L25" s="134"/>
    </row>
    <row r="26" spans="1:12" ht="28.5" customHeight="1">
      <c r="A26" s="137">
        <f>IF('データ入力用'!C94="","",'データ入力用'!C94)</f>
      </c>
      <c r="B26" s="119"/>
      <c r="C26" s="119"/>
      <c r="D26" s="93">
        <f>IF('データ入力用'!C95="","",'データ入力用'!C95)</f>
      </c>
      <c r="E26" s="65"/>
      <c r="F26" s="94"/>
      <c r="G26" s="119">
        <f>IF('データ入力用'!C96="","",'データ入力用'!C96)</f>
      </c>
      <c r="H26" s="119"/>
      <c r="I26" s="119"/>
      <c r="J26" s="119">
        <f>IF('データ入力用'!C97="","",'データ入力用'!C97)</f>
      </c>
      <c r="K26" s="119"/>
      <c r="L26" s="134"/>
    </row>
    <row r="27" spans="1:12" ht="28.5" customHeight="1">
      <c r="A27" s="137">
        <f>IF('データ入力用'!C98="","",'データ入力用'!C98)</f>
      </c>
      <c r="B27" s="119"/>
      <c r="C27" s="119"/>
      <c r="D27" s="93">
        <f>IF('データ入力用'!C99="","",'データ入力用'!C99)</f>
      </c>
      <c r="E27" s="65"/>
      <c r="F27" s="94"/>
      <c r="G27" s="119">
        <f>IF('データ入力用'!C100="","",'データ入力用'!C100)</f>
      </c>
      <c r="H27" s="119"/>
      <c r="I27" s="119"/>
      <c r="J27" s="119">
        <f>IF('データ入力用'!C101="","",'データ入力用'!C101)</f>
      </c>
      <c r="K27" s="119"/>
      <c r="L27" s="134"/>
    </row>
    <row r="28" spans="1:12" ht="28.5" customHeight="1">
      <c r="A28" s="137">
        <f>IF('データ入力用'!C102="","",'データ入力用'!C102)</f>
      </c>
      <c r="B28" s="119"/>
      <c r="C28" s="119"/>
      <c r="D28" s="93">
        <f>IF('データ入力用'!C103="","",'データ入力用'!C103)</f>
      </c>
      <c r="E28" s="65"/>
      <c r="F28" s="94"/>
      <c r="G28" s="119">
        <f>IF('データ入力用'!C104="","",'データ入力用'!C104)</f>
      </c>
      <c r="H28" s="119"/>
      <c r="I28" s="119"/>
      <c r="J28" s="119">
        <f>IF('データ入力用'!C105="","",'データ入力用'!C105)</f>
      </c>
      <c r="K28" s="119"/>
      <c r="L28" s="134"/>
    </row>
    <row r="29" spans="1:12" ht="28.5" customHeight="1">
      <c r="A29" s="137">
        <f>IF('データ入力用'!C106="","",'データ入力用'!C106)</f>
      </c>
      <c r="B29" s="119"/>
      <c r="C29" s="119"/>
      <c r="D29" s="93">
        <f>IF('データ入力用'!C107="","",'データ入力用'!C107)</f>
      </c>
      <c r="E29" s="65"/>
      <c r="F29" s="94"/>
      <c r="G29" s="119">
        <f>IF('データ入力用'!C108="","",'データ入力用'!C108)</f>
      </c>
      <c r="H29" s="119"/>
      <c r="I29" s="119"/>
      <c r="J29" s="119">
        <f>IF('データ入力用'!C109="","",'データ入力用'!C109)</f>
      </c>
      <c r="K29" s="119"/>
      <c r="L29" s="134"/>
    </row>
    <row r="30" spans="1:12" ht="28.5" customHeight="1">
      <c r="A30" s="137">
        <f>IF('データ入力用'!C110="","",'データ入力用'!C110)</f>
      </c>
      <c r="B30" s="119"/>
      <c r="C30" s="119"/>
      <c r="D30" s="119">
        <f>IF('データ入力用'!C111="","",'データ入力用'!C111)</f>
      </c>
      <c r="E30" s="119"/>
      <c r="F30" s="119"/>
      <c r="G30" s="119">
        <f>IF('データ入力用'!C112="","",'データ入力用'!C112)</f>
      </c>
      <c r="H30" s="119"/>
      <c r="I30" s="119"/>
      <c r="J30" s="119">
        <f>IF('データ入力用'!C113="","",'データ入力用'!C113)</f>
      </c>
      <c r="K30" s="119"/>
      <c r="L30" s="134"/>
    </row>
    <row r="31" spans="1:12" ht="28.5" customHeight="1">
      <c r="A31" s="137">
        <f>IF('データ入力用'!C114="","",'データ入力用'!C114)</f>
      </c>
      <c r="B31" s="119"/>
      <c r="C31" s="119"/>
      <c r="D31" s="119">
        <f>IF('データ入力用'!C115="","",'データ入力用'!C115)</f>
      </c>
      <c r="E31" s="119"/>
      <c r="F31" s="119"/>
      <c r="G31" s="119">
        <f>IF('データ入力用'!C116="","",'データ入力用'!C116)</f>
      </c>
      <c r="H31" s="119"/>
      <c r="I31" s="119"/>
      <c r="J31" s="119">
        <f>IF('データ入力用'!C117="","",'データ入力用'!C117)</f>
      </c>
      <c r="K31" s="119"/>
      <c r="L31" s="134"/>
    </row>
    <row r="32" spans="1:12" ht="28.5" customHeight="1">
      <c r="A32" s="137">
        <f>IF('データ入力用'!C118="","",'データ入力用'!C118)</f>
      </c>
      <c r="B32" s="119"/>
      <c r="C32" s="119"/>
      <c r="D32" s="119">
        <f>IF('データ入力用'!C119="","",'データ入力用'!C119)</f>
      </c>
      <c r="E32" s="119"/>
      <c r="F32" s="119"/>
      <c r="G32" s="119">
        <f>IF('データ入力用'!C120="","",'データ入力用'!C120)</f>
      </c>
      <c r="H32" s="119"/>
      <c r="I32" s="119"/>
      <c r="J32" s="119">
        <f>IF('データ入力用'!C121="","",'データ入力用'!C121)</f>
      </c>
      <c r="K32" s="119"/>
      <c r="L32" s="134"/>
    </row>
    <row r="33" spans="1:12" ht="28.5" customHeight="1" thickBot="1">
      <c r="A33" s="137">
        <f>IF('データ入力用'!C122="","",'データ入力用'!C122)</f>
      </c>
      <c r="B33" s="119"/>
      <c r="C33" s="119"/>
      <c r="D33" s="119">
        <f>IF('データ入力用'!C123="","",'データ入力用'!C123)</f>
      </c>
      <c r="E33" s="119"/>
      <c r="F33" s="119"/>
      <c r="G33" s="119">
        <f>IF('データ入力用'!C124="","",'データ入力用'!C124)</f>
      </c>
      <c r="H33" s="119"/>
      <c r="I33" s="119"/>
      <c r="J33" s="119">
        <f>IF('データ入力用'!C125="","",'データ入力用'!C125)</f>
      </c>
      <c r="K33" s="119"/>
      <c r="L33" s="134"/>
    </row>
    <row r="34" spans="1:12" s="1" customFormat="1" ht="44.25" customHeight="1">
      <c r="A34" s="138" t="s">
        <v>186</v>
      </c>
      <c r="B34" s="139"/>
      <c r="C34" s="139"/>
      <c r="D34" s="139"/>
      <c r="E34" s="139"/>
      <c r="F34" s="139"/>
      <c r="G34" s="139"/>
      <c r="H34" s="139"/>
      <c r="I34" s="139"/>
      <c r="J34" s="139"/>
      <c r="K34" s="139"/>
      <c r="L34" s="139"/>
    </row>
    <row r="35" spans="1:12" ht="27.75" customHeight="1">
      <c r="A35" s="39"/>
      <c r="B35" s="39"/>
      <c r="C35" s="39"/>
      <c r="D35" s="39"/>
      <c r="E35" s="39"/>
      <c r="F35" s="39"/>
      <c r="G35" s="39"/>
      <c r="H35" s="39"/>
      <c r="I35" s="39"/>
      <c r="J35" s="39"/>
      <c r="K35" s="39"/>
      <c r="L35" s="39"/>
    </row>
    <row r="36" spans="1:12" ht="36.75" customHeight="1">
      <c r="A36" s="39"/>
      <c r="B36" s="39"/>
      <c r="C36" s="39"/>
      <c r="D36" s="39"/>
      <c r="E36" s="39"/>
      <c r="F36" s="39"/>
      <c r="G36" s="39"/>
      <c r="H36" s="39"/>
      <c r="I36" s="39"/>
      <c r="J36" s="39"/>
      <c r="K36" s="39"/>
      <c r="L36" s="39"/>
    </row>
    <row r="37" spans="1:12" ht="36.75" customHeight="1">
      <c r="A37" s="39"/>
      <c r="B37" s="39"/>
      <c r="C37" s="39"/>
      <c r="D37" s="39"/>
      <c r="E37" s="39"/>
      <c r="F37" s="39"/>
      <c r="G37" s="39"/>
      <c r="H37" s="39"/>
      <c r="I37" s="39"/>
      <c r="J37" s="39"/>
      <c r="K37" s="39"/>
      <c r="L37" s="39"/>
    </row>
    <row r="38" spans="1:12" ht="13.5">
      <c r="A38" s="3"/>
      <c r="B38" s="3"/>
      <c r="C38" s="3"/>
      <c r="D38" s="3"/>
      <c r="E38" s="3"/>
      <c r="F38" s="3"/>
      <c r="G38" s="3"/>
      <c r="H38" s="3"/>
      <c r="I38" s="3"/>
      <c r="J38" s="3"/>
      <c r="K38" s="3"/>
      <c r="L38" s="3"/>
    </row>
  </sheetData>
  <sheetProtection selectLockedCells="1" selectUnlockedCells="1"/>
  <mergeCells count="108">
    <mergeCell ref="A10:C10"/>
    <mergeCell ref="A32:C32"/>
    <mergeCell ref="D32:F32"/>
    <mergeCell ref="G32:I32"/>
    <mergeCell ref="A33:C33"/>
    <mergeCell ref="D33:F33"/>
    <mergeCell ref="G33:I33"/>
    <mergeCell ref="A26:C26"/>
    <mergeCell ref="D26:F26"/>
    <mergeCell ref="G26:I26"/>
    <mergeCell ref="J32:L32"/>
    <mergeCell ref="A34:L34"/>
    <mergeCell ref="A30:C30"/>
    <mergeCell ref="D30:F30"/>
    <mergeCell ref="G30:I30"/>
    <mergeCell ref="J30:L30"/>
    <mergeCell ref="A31:C31"/>
    <mergeCell ref="D31:F31"/>
    <mergeCell ref="G31:I31"/>
    <mergeCell ref="J33:L33"/>
    <mergeCell ref="J31:L31"/>
    <mergeCell ref="A28:C28"/>
    <mergeCell ref="D28:F28"/>
    <mergeCell ref="G28:I28"/>
    <mergeCell ref="J28:L28"/>
    <mergeCell ref="A29:C29"/>
    <mergeCell ref="D29:F29"/>
    <mergeCell ref="G29:I29"/>
    <mergeCell ref="J29:L29"/>
    <mergeCell ref="J26:L26"/>
    <mergeCell ref="A27:C27"/>
    <mergeCell ref="D27:F27"/>
    <mergeCell ref="G27:I27"/>
    <mergeCell ref="J27:L27"/>
    <mergeCell ref="A24:C24"/>
    <mergeCell ref="D24:F24"/>
    <mergeCell ref="G24:I24"/>
    <mergeCell ref="J24:L24"/>
    <mergeCell ref="A25:C25"/>
    <mergeCell ref="D25:F25"/>
    <mergeCell ref="G25:I25"/>
    <mergeCell ref="J25:L25"/>
    <mergeCell ref="A22:C22"/>
    <mergeCell ref="D22:F22"/>
    <mergeCell ref="G22:I22"/>
    <mergeCell ref="J22:L22"/>
    <mergeCell ref="A23:C23"/>
    <mergeCell ref="D23:F23"/>
    <mergeCell ref="G23:I23"/>
    <mergeCell ref="J23:L23"/>
    <mergeCell ref="A20:C20"/>
    <mergeCell ref="D20:F20"/>
    <mergeCell ref="G20:I20"/>
    <mergeCell ref="J20:L20"/>
    <mergeCell ref="A21:C21"/>
    <mergeCell ref="D21:F21"/>
    <mergeCell ref="G21:I21"/>
    <mergeCell ref="J21:L21"/>
    <mergeCell ref="A18:C18"/>
    <mergeCell ref="D18:F18"/>
    <mergeCell ref="G18:I18"/>
    <mergeCell ref="J18:L18"/>
    <mergeCell ref="A19:C19"/>
    <mergeCell ref="D19:F19"/>
    <mergeCell ref="G19:I19"/>
    <mergeCell ref="J19:L19"/>
    <mergeCell ref="A16:C16"/>
    <mergeCell ref="D16:F16"/>
    <mergeCell ref="G16:I16"/>
    <mergeCell ref="J16:L16"/>
    <mergeCell ref="A17:C17"/>
    <mergeCell ref="D17:F17"/>
    <mergeCell ref="G17:I17"/>
    <mergeCell ref="J17:L17"/>
    <mergeCell ref="A14:C14"/>
    <mergeCell ref="D14:F14"/>
    <mergeCell ref="G14:I14"/>
    <mergeCell ref="J14:L14"/>
    <mergeCell ref="A15:C15"/>
    <mergeCell ref="D15:F15"/>
    <mergeCell ref="G15:I15"/>
    <mergeCell ref="J15:L15"/>
    <mergeCell ref="A12:C12"/>
    <mergeCell ref="D12:F12"/>
    <mergeCell ref="G12:I12"/>
    <mergeCell ref="J12:L12"/>
    <mergeCell ref="A13:C13"/>
    <mergeCell ref="D13:F13"/>
    <mergeCell ref="G13:I13"/>
    <mergeCell ref="J13:L13"/>
    <mergeCell ref="A1:L1"/>
    <mergeCell ref="J2:L2"/>
    <mergeCell ref="A11:C11"/>
    <mergeCell ref="D11:F11"/>
    <mergeCell ref="G11:I11"/>
    <mergeCell ref="J11:L11"/>
    <mergeCell ref="B7:L7"/>
    <mergeCell ref="J8:L8"/>
    <mergeCell ref="F8:H8"/>
    <mergeCell ref="B8:D8"/>
    <mergeCell ref="B6:D6"/>
    <mergeCell ref="F6:L6"/>
    <mergeCell ref="B5:F5"/>
    <mergeCell ref="H5:I5"/>
    <mergeCell ref="B4:D4"/>
    <mergeCell ref="I4:J4"/>
    <mergeCell ref="F4:H4"/>
    <mergeCell ref="K4:L4"/>
  </mergeCells>
  <printOptions/>
  <pageMargins left="0.85" right="0.31496062992125984" top="0.4724409448818898" bottom="0.31496062992125984" header="0.2755905511811024" footer="0.31496062992125984"/>
  <pageSetup horizontalDpi="600" verticalDpi="600" orientation="portrait" paperSize="9" scale="84" r:id="rId2"/>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学校教育課</dc:creator>
  <cp:keywords/>
  <dc:description/>
  <cp:lastModifiedBy>naoyuki hayashi</cp:lastModifiedBy>
  <cp:lastPrinted>2016-04-15T01:29:56Z</cp:lastPrinted>
  <dcterms:created xsi:type="dcterms:W3CDTF">2009-03-17T00:19:50Z</dcterms:created>
  <dcterms:modified xsi:type="dcterms:W3CDTF">2019-04-08T06:42:18Z</dcterms:modified>
  <cp:category/>
  <cp:version/>
  <cp:contentType/>
  <cp:contentStatus/>
</cp:coreProperties>
</file>